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yanh\SG-OVT Dropbox\Small Grains\Research\2025\ARM Data\Analysis\Small Grains\Tables\"/>
    </mc:Choice>
  </mc:AlternateContent>
  <xr:revisionPtr revIDLastSave="0" documentId="13_ncr:1_{1E2AF955-F41F-4972-BF1B-62B45941282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3 year Oat" sheetId="5" r:id="rId1"/>
    <sheet name="2 year Oat" sheetId="4" r:id="rId2"/>
    <sheet name="Statewide Oat" sheetId="3" r:id="rId3"/>
    <sheet name="Oat Lenoir Table" sheetId="1" r:id="rId4"/>
    <sheet name="Oat Rowan Table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C9" i="5"/>
  <c r="D9" i="4"/>
  <c r="C9" i="4"/>
  <c r="E9" i="3"/>
  <c r="D9" i="3"/>
  <c r="C9" i="3"/>
  <c r="F9" i="2"/>
  <c r="E9" i="2"/>
  <c r="D9" i="2"/>
  <c r="C9" i="2"/>
  <c r="F9" i="1"/>
  <c r="E9" i="1"/>
  <c r="D9" i="1"/>
  <c r="C9" i="1"/>
</calcChain>
</file>

<file path=xl/sharedStrings.xml><?xml version="1.0" encoding="utf-8"?>
<sst xmlns="http://schemas.openxmlformats.org/spreadsheetml/2006/main" count="112" uniqueCount="33">
  <si>
    <t>Company</t>
  </si>
  <si>
    <t>Variety</t>
  </si>
  <si>
    <t>Yield (bu/A)</t>
  </si>
  <si>
    <t>Moisture</t>
  </si>
  <si>
    <t>Test Weight (lb/bu)</t>
  </si>
  <si>
    <t>Height (in)</t>
  </si>
  <si>
    <t>Gerard Seed</t>
  </si>
  <si>
    <t>Gerard 224</t>
  </si>
  <si>
    <t>AGSouth Genetics</t>
  </si>
  <si>
    <t>Horizon 578</t>
  </si>
  <si>
    <t>Horizon 214</t>
  </si>
  <si>
    <t>NCSU</t>
  </si>
  <si>
    <t>NC20-4452</t>
  </si>
  <si>
    <t>Gerard 227</t>
  </si>
  <si>
    <t>Mean</t>
  </si>
  <si>
    <t>CV</t>
  </si>
  <si>
    <t>LSD (p=0.10)</t>
  </si>
  <si>
    <t>ns (1.9)</t>
  </si>
  <si>
    <t>DF</t>
  </si>
  <si>
    <t>SEM</t>
  </si>
  <si>
    <t>Bolded varieties are not statistically different from the highest yielding variety</t>
  </si>
  <si>
    <t>ns (2.4)</t>
  </si>
  <si>
    <t>ns (21.4)</t>
  </si>
  <si>
    <t>ns (11.9)</t>
  </si>
  <si>
    <t>ns (15.4)</t>
  </si>
  <si>
    <t>ns (10.4)</t>
  </si>
  <si>
    <t>ns (3.3)</t>
  </si>
  <si>
    <t>ns (2.1)</t>
  </si>
  <si>
    <t>Oats (3 year) - 2023-25</t>
  </si>
  <si>
    <t>Oats (2 year) - 2024-25</t>
  </si>
  <si>
    <t>Oats (Statewide) - 2025</t>
  </si>
  <si>
    <t>Oats (Lenoir) - 2025</t>
  </si>
  <si>
    <t>Oats (Rowan)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</si>
</sst>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zoomScaleNormal="100" workbookViewId="0">
      <selection activeCell="D27" sqref="D27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9" max="11" width="9.140625" style="2"/>
  </cols>
  <sheetData>
    <row r="1" spans="1:19" ht="16.5" thickBot="1" x14ac:dyDescent="0.3">
      <c r="A1" s="37" t="s">
        <v>28</v>
      </c>
      <c r="B1" s="37"/>
      <c r="C1" s="37"/>
      <c r="D1" s="37"/>
    </row>
    <row r="2" spans="1:19" ht="15.75" thickBot="1" x14ac:dyDescent="0.3">
      <c r="A2" s="1" t="s">
        <v>0</v>
      </c>
      <c r="B2" s="1" t="s">
        <v>1</v>
      </c>
      <c r="C2" s="1" t="s">
        <v>2</v>
      </c>
      <c r="D2" s="1" t="s">
        <v>4</v>
      </c>
      <c r="E2" s="18"/>
      <c r="G2" s="27"/>
      <c r="H2" s="27"/>
      <c r="I2" s="27"/>
      <c r="J2" s="27"/>
      <c r="K2" s="27"/>
    </row>
    <row r="3" spans="1:19" x14ac:dyDescent="0.25">
      <c r="A3" s="38" t="s">
        <v>8</v>
      </c>
      <c r="B3" s="8" t="s">
        <v>9</v>
      </c>
      <c r="C3" s="31">
        <v>152.97999999999999</v>
      </c>
      <c r="D3" s="7">
        <v>35.02375</v>
      </c>
      <c r="G3" s="27"/>
      <c r="H3" s="27"/>
      <c r="L3" s="2"/>
      <c r="N3" s="2"/>
      <c r="O3" s="2"/>
      <c r="P3" s="2"/>
      <c r="Q3" s="2"/>
      <c r="R3" s="2"/>
      <c r="S3" s="2"/>
    </row>
    <row r="4" spans="1:19" x14ac:dyDescent="0.25">
      <c r="A4" s="38" t="s">
        <v>8</v>
      </c>
      <c r="B4" s="8" t="s">
        <v>10</v>
      </c>
      <c r="C4" s="31">
        <v>152.37</v>
      </c>
      <c r="D4" s="7">
        <v>33.636249999999997</v>
      </c>
      <c r="G4" s="27"/>
      <c r="H4" s="27"/>
      <c r="L4" s="2"/>
      <c r="N4" s="2"/>
      <c r="O4" s="2"/>
      <c r="P4" s="2"/>
      <c r="Q4" s="2"/>
      <c r="R4" s="2"/>
      <c r="S4" s="2"/>
    </row>
    <row r="5" spans="1:19" x14ac:dyDescent="0.25">
      <c r="A5" s="38" t="s">
        <v>11</v>
      </c>
      <c r="B5" s="8" t="s">
        <v>12</v>
      </c>
      <c r="C5" s="31">
        <v>146.86000000000001</v>
      </c>
      <c r="D5" s="7">
        <v>34.383749999999999</v>
      </c>
      <c r="G5" s="27"/>
      <c r="H5" s="27"/>
      <c r="N5" s="2"/>
      <c r="O5" s="2"/>
      <c r="P5" s="2"/>
      <c r="Q5" s="2"/>
      <c r="R5" s="2"/>
      <c r="S5" s="2"/>
    </row>
    <row r="6" spans="1:19" x14ac:dyDescent="0.25">
      <c r="A6" s="38" t="s">
        <v>6</v>
      </c>
      <c r="B6" s="8" t="s">
        <v>7</v>
      </c>
      <c r="C6" s="10">
        <v>144.22999999999999</v>
      </c>
      <c r="D6" s="7">
        <v>34.542499999999997</v>
      </c>
      <c r="G6" s="27"/>
      <c r="H6" s="27"/>
      <c r="L6" s="2"/>
      <c r="N6" s="2"/>
      <c r="O6" s="2"/>
      <c r="P6" s="2"/>
      <c r="Q6" s="2"/>
      <c r="R6" s="2"/>
      <c r="S6" s="2"/>
    </row>
    <row r="7" spans="1:19" ht="15.75" thickBot="1" x14ac:dyDescent="0.3">
      <c r="A7" s="39" t="s">
        <v>6</v>
      </c>
      <c r="B7" s="11" t="s">
        <v>13</v>
      </c>
      <c r="C7" s="12">
        <v>139.59</v>
      </c>
      <c r="D7" s="26">
        <v>33.926250000000003</v>
      </c>
      <c r="G7" s="27"/>
      <c r="H7" s="27"/>
      <c r="P7" s="2"/>
      <c r="Q7" s="2"/>
    </row>
    <row r="8" spans="1:19" x14ac:dyDescent="0.25">
      <c r="A8" s="40"/>
      <c r="B8" s="41"/>
      <c r="C8" s="42"/>
      <c r="D8" s="17"/>
      <c r="G8" s="27"/>
      <c r="H8" s="27"/>
      <c r="P8" s="2"/>
    </row>
    <row r="9" spans="1:19" x14ac:dyDescent="0.25">
      <c r="A9" s="40"/>
      <c r="B9" s="43" t="s">
        <v>14</v>
      </c>
      <c r="C9" s="44">
        <f>AVERAGE(C3:C7)</f>
        <v>147.20600000000002</v>
      </c>
      <c r="D9" s="20">
        <f>AVERAGE(D3:D7)</f>
        <v>34.302499999999995</v>
      </c>
      <c r="G9" s="27"/>
      <c r="H9" s="27"/>
      <c r="P9" s="2"/>
    </row>
    <row r="10" spans="1:19" x14ac:dyDescent="0.25">
      <c r="A10" s="40"/>
      <c r="B10" s="43" t="s">
        <v>16</v>
      </c>
      <c r="C10" s="44">
        <v>8.5</v>
      </c>
      <c r="D10" s="20" t="s">
        <v>27</v>
      </c>
      <c r="G10" s="27"/>
      <c r="H10" s="27"/>
      <c r="P10" s="2"/>
    </row>
    <row r="11" spans="1:19" ht="15.75" thickBot="1" x14ac:dyDescent="0.3">
      <c r="A11" s="40"/>
      <c r="B11" s="43" t="s">
        <v>18</v>
      </c>
      <c r="C11" s="45">
        <v>28</v>
      </c>
      <c r="D11" s="21"/>
      <c r="G11" s="27"/>
      <c r="H11" s="27"/>
      <c r="P11" s="2"/>
    </row>
    <row r="12" spans="1:19" ht="15.75" thickBot="1" x14ac:dyDescent="0.3">
      <c r="A12" s="32" t="s">
        <v>20</v>
      </c>
      <c r="B12" s="33"/>
      <c r="C12" s="33"/>
      <c r="D12" s="34"/>
      <c r="G12" s="27"/>
      <c r="H12" s="27"/>
      <c r="P12" s="2"/>
    </row>
    <row r="13" spans="1:19" x14ac:dyDescent="0.25">
      <c r="G13" s="27"/>
      <c r="H13" s="27"/>
      <c r="P13" s="2"/>
    </row>
    <row r="14" spans="1:19" x14ac:dyDescent="0.25">
      <c r="G14" s="27"/>
      <c r="H14" s="27"/>
    </row>
    <row r="15" spans="1:19" x14ac:dyDescent="0.25">
      <c r="G15" s="27"/>
      <c r="H15" s="27"/>
    </row>
    <row r="16" spans="1:19" x14ac:dyDescent="0.25">
      <c r="G16" s="27"/>
      <c r="H16" s="27"/>
    </row>
    <row r="17" spans="7:17" x14ac:dyDescent="0.25">
      <c r="G17" s="27"/>
      <c r="H17" s="27"/>
    </row>
    <row r="18" spans="7:17" x14ac:dyDescent="0.25">
      <c r="G18" s="27"/>
      <c r="H18" s="27"/>
    </row>
    <row r="19" spans="7:17" x14ac:dyDescent="0.25">
      <c r="G19" s="27"/>
      <c r="H19" s="27"/>
      <c r="I19" s="27"/>
      <c r="Q19" s="2"/>
    </row>
    <row r="20" spans="7:17" x14ac:dyDescent="0.25">
      <c r="G20" s="27"/>
      <c r="H20" s="27"/>
      <c r="Q20" s="2"/>
    </row>
    <row r="21" spans="7:17" x14ac:dyDescent="0.25">
      <c r="Q21" s="2"/>
    </row>
  </sheetData>
  <mergeCells count="2">
    <mergeCell ref="A12:D12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Normal="100" workbookViewId="0">
      <selection activeCell="H17" sqref="H17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9" max="11" width="9.140625" style="2"/>
  </cols>
  <sheetData>
    <row r="1" spans="1:17" ht="16.5" thickBot="1" x14ac:dyDescent="0.3">
      <c r="A1" s="37" t="s">
        <v>29</v>
      </c>
      <c r="B1" s="37"/>
      <c r="C1" s="37"/>
      <c r="D1" s="37"/>
    </row>
    <row r="2" spans="1:17" ht="15.75" thickBot="1" x14ac:dyDescent="0.3">
      <c r="A2" s="1" t="s">
        <v>0</v>
      </c>
      <c r="B2" s="1" t="s">
        <v>1</v>
      </c>
      <c r="C2" s="1" t="s">
        <v>2</v>
      </c>
      <c r="D2" s="1" t="s">
        <v>4</v>
      </c>
      <c r="E2" s="18"/>
      <c r="G2" s="27"/>
      <c r="H2" s="27"/>
      <c r="I2" s="27"/>
      <c r="J2" s="27"/>
      <c r="K2" s="27"/>
    </row>
    <row r="3" spans="1:17" x14ac:dyDescent="0.25">
      <c r="A3" s="38" t="s">
        <v>8</v>
      </c>
      <c r="B3" s="8" t="s">
        <v>9</v>
      </c>
      <c r="C3" s="10">
        <v>147.33000000000001</v>
      </c>
      <c r="D3" s="7">
        <v>34.957999999999998</v>
      </c>
      <c r="G3" s="27"/>
      <c r="H3" s="27"/>
      <c r="L3" s="2"/>
      <c r="P3" s="2"/>
      <c r="Q3" s="2"/>
    </row>
    <row r="4" spans="1:17" x14ac:dyDescent="0.25">
      <c r="A4" s="38" t="s">
        <v>8</v>
      </c>
      <c r="B4" s="8" t="s">
        <v>10</v>
      </c>
      <c r="C4" s="10">
        <v>143.94999999999999</v>
      </c>
      <c r="D4" s="7">
        <v>33.671999999999997</v>
      </c>
      <c r="G4" s="27"/>
      <c r="H4" s="27"/>
      <c r="L4" s="2"/>
      <c r="P4" s="2"/>
      <c r="Q4" s="2"/>
    </row>
    <row r="5" spans="1:17" x14ac:dyDescent="0.25">
      <c r="A5" s="38" t="s">
        <v>11</v>
      </c>
      <c r="B5" s="8" t="s">
        <v>12</v>
      </c>
      <c r="C5" s="10">
        <v>141.16999999999999</v>
      </c>
      <c r="D5" s="7">
        <v>34.238</v>
      </c>
      <c r="G5" s="27"/>
      <c r="H5" s="27"/>
      <c r="L5" s="2"/>
      <c r="P5" s="2"/>
      <c r="Q5" s="2"/>
    </row>
    <row r="6" spans="1:17" x14ac:dyDescent="0.25">
      <c r="A6" s="38" t="s">
        <v>6</v>
      </c>
      <c r="B6" s="8" t="s">
        <v>7</v>
      </c>
      <c r="C6" s="10">
        <v>136.94</v>
      </c>
      <c r="D6" s="7">
        <v>35.031999999999996</v>
      </c>
      <c r="G6" s="27"/>
      <c r="H6" s="27"/>
      <c r="L6" s="2"/>
      <c r="P6" s="2"/>
      <c r="Q6" s="2"/>
    </row>
    <row r="7" spans="1:17" ht="15.75" thickBot="1" x14ac:dyDescent="0.3">
      <c r="A7" s="39" t="s">
        <v>6</v>
      </c>
      <c r="B7" s="11" t="s">
        <v>13</v>
      </c>
      <c r="C7" s="12">
        <v>135.01</v>
      </c>
      <c r="D7" s="26">
        <v>34.606000000000002</v>
      </c>
      <c r="G7" s="27"/>
      <c r="H7" s="27"/>
      <c r="L7" s="2"/>
      <c r="P7" s="2"/>
      <c r="Q7" s="2"/>
    </row>
    <row r="8" spans="1:17" x14ac:dyDescent="0.25">
      <c r="A8" s="40"/>
      <c r="B8" s="41"/>
      <c r="C8" s="42"/>
      <c r="D8" s="17"/>
      <c r="G8" s="27"/>
      <c r="H8" s="27"/>
    </row>
    <row r="9" spans="1:17" x14ac:dyDescent="0.25">
      <c r="A9" s="40"/>
      <c r="B9" s="43" t="s">
        <v>14</v>
      </c>
      <c r="C9" s="44">
        <f>AVERAGE(C3:C7)</f>
        <v>140.87999999999997</v>
      </c>
      <c r="D9" s="20">
        <f>AVERAGE(D3:D7)</f>
        <v>34.501199999999997</v>
      </c>
      <c r="G9" s="27"/>
      <c r="H9" s="27"/>
    </row>
    <row r="10" spans="1:17" x14ac:dyDescent="0.25">
      <c r="A10" s="40"/>
      <c r="B10" s="43" t="s">
        <v>16</v>
      </c>
      <c r="C10" s="44" t="s">
        <v>25</v>
      </c>
      <c r="D10" s="20" t="s">
        <v>26</v>
      </c>
      <c r="G10" s="27"/>
      <c r="H10" s="27"/>
    </row>
    <row r="11" spans="1:17" ht="15.75" thickBot="1" x14ac:dyDescent="0.3">
      <c r="A11" s="40"/>
      <c r="B11" s="43" t="s">
        <v>18</v>
      </c>
      <c r="C11" s="45">
        <v>16</v>
      </c>
      <c r="D11" s="21"/>
      <c r="G11" s="27"/>
      <c r="H11" s="27"/>
    </row>
    <row r="12" spans="1:17" ht="15.75" thickBot="1" x14ac:dyDescent="0.3">
      <c r="A12" s="32" t="s">
        <v>20</v>
      </c>
      <c r="B12" s="33"/>
      <c r="C12" s="33"/>
      <c r="D12" s="34"/>
      <c r="G12" s="27"/>
      <c r="H12" s="27"/>
    </row>
    <row r="13" spans="1:17" x14ac:dyDescent="0.25">
      <c r="G13" s="27"/>
      <c r="H13" s="27"/>
    </row>
    <row r="14" spans="1:17" x14ac:dyDescent="0.25">
      <c r="G14" s="27"/>
      <c r="H14" s="27"/>
    </row>
    <row r="15" spans="1:17" x14ac:dyDescent="0.25">
      <c r="G15" s="27"/>
      <c r="H15" s="27"/>
    </row>
    <row r="16" spans="1:17" x14ac:dyDescent="0.25">
      <c r="G16" s="27"/>
      <c r="H16" s="27"/>
    </row>
    <row r="17" spans="7:9" x14ac:dyDescent="0.25">
      <c r="G17" s="27"/>
      <c r="H17" s="27"/>
    </row>
    <row r="18" spans="7:9" x14ac:dyDescent="0.25">
      <c r="G18" s="27"/>
      <c r="H18" s="27"/>
    </row>
    <row r="19" spans="7:9" x14ac:dyDescent="0.25">
      <c r="G19" s="27"/>
      <c r="H19" s="27"/>
      <c r="I19" s="27"/>
    </row>
    <row r="20" spans="7:9" x14ac:dyDescent="0.25">
      <c r="G20" s="27"/>
      <c r="H20" s="27"/>
    </row>
  </sheetData>
  <mergeCells count="2">
    <mergeCell ref="A12:D12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zoomScaleNormal="100" workbookViewId="0">
      <selection activeCell="C24" sqref="C24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5" max="5" width="13" customWidth="1"/>
    <col min="10" max="12" width="9.140625" style="2"/>
  </cols>
  <sheetData>
    <row r="1" spans="1:21" ht="16.5" thickBot="1" x14ac:dyDescent="0.3">
      <c r="A1" s="37" t="s">
        <v>30</v>
      </c>
      <c r="B1" s="37"/>
      <c r="C1" s="37"/>
      <c r="D1" s="37"/>
      <c r="E1" s="37"/>
    </row>
    <row r="2" spans="1:21" ht="15.75" thickBot="1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8"/>
      <c r="H2" s="27"/>
      <c r="I2" s="27"/>
      <c r="J2" s="27"/>
      <c r="K2" s="27"/>
      <c r="L2" s="27"/>
      <c r="P2" s="2"/>
      <c r="R2" s="2"/>
      <c r="S2" s="2"/>
      <c r="U2" s="2"/>
    </row>
    <row r="3" spans="1:21" x14ac:dyDescent="0.25">
      <c r="A3" s="38" t="s">
        <v>8</v>
      </c>
      <c r="B3" s="8" t="s">
        <v>9</v>
      </c>
      <c r="C3" s="10">
        <v>124.26</v>
      </c>
      <c r="D3" s="10">
        <v>35.854999999999997</v>
      </c>
      <c r="E3" s="28">
        <v>37.625</v>
      </c>
      <c r="H3" s="27"/>
      <c r="I3" s="27"/>
      <c r="M3" s="2"/>
      <c r="P3" s="2"/>
      <c r="R3" s="2"/>
      <c r="S3" s="2"/>
      <c r="U3" s="2"/>
    </row>
    <row r="4" spans="1:21" x14ac:dyDescent="0.25">
      <c r="A4" s="38" t="s">
        <v>8</v>
      </c>
      <c r="B4" s="8" t="s">
        <v>10</v>
      </c>
      <c r="C4" s="10">
        <v>118.04</v>
      </c>
      <c r="D4" s="10">
        <v>34.39</v>
      </c>
      <c r="E4" s="7">
        <v>38.005000000000003</v>
      </c>
      <c r="H4" s="27"/>
      <c r="I4" s="27"/>
      <c r="M4" s="2"/>
      <c r="P4" s="2"/>
      <c r="R4" s="2"/>
      <c r="S4" s="2"/>
      <c r="U4" s="2"/>
    </row>
    <row r="5" spans="1:21" x14ac:dyDescent="0.25">
      <c r="A5" s="38" t="s">
        <v>6</v>
      </c>
      <c r="B5" s="8" t="s">
        <v>13</v>
      </c>
      <c r="C5" s="10">
        <v>117.77</v>
      </c>
      <c r="D5" s="10">
        <v>35.799999999999997</v>
      </c>
      <c r="E5" s="7">
        <v>37.664999999999999</v>
      </c>
      <c r="H5" s="27"/>
      <c r="I5" s="27"/>
      <c r="M5" s="2"/>
      <c r="R5" s="2"/>
      <c r="S5" s="2"/>
    </row>
    <row r="6" spans="1:21" x14ac:dyDescent="0.25">
      <c r="A6" s="38" t="s">
        <v>6</v>
      </c>
      <c r="B6" s="8" t="s">
        <v>7</v>
      </c>
      <c r="C6" s="10">
        <v>116.5</v>
      </c>
      <c r="D6" s="10">
        <v>35.414999999999999</v>
      </c>
      <c r="E6" s="7">
        <v>34.94</v>
      </c>
      <c r="H6" s="27"/>
      <c r="I6" s="27"/>
      <c r="M6" s="2"/>
      <c r="P6" s="2"/>
      <c r="R6" s="2"/>
      <c r="S6" s="2"/>
      <c r="U6" s="2"/>
    </row>
    <row r="7" spans="1:21" ht="15.75" thickBot="1" x14ac:dyDescent="0.3">
      <c r="A7" s="39" t="s">
        <v>11</v>
      </c>
      <c r="B7" s="11" t="s">
        <v>12</v>
      </c>
      <c r="C7" s="12">
        <v>112.6</v>
      </c>
      <c r="D7" s="12">
        <v>34.54</v>
      </c>
      <c r="E7" s="26">
        <v>37.75</v>
      </c>
      <c r="H7" s="27"/>
      <c r="I7" s="27"/>
      <c r="M7" s="2"/>
      <c r="P7" s="2"/>
      <c r="U7" s="2"/>
    </row>
    <row r="8" spans="1:21" x14ac:dyDescent="0.25">
      <c r="A8" s="40"/>
      <c r="B8" s="41"/>
      <c r="C8" s="42"/>
      <c r="D8" s="42"/>
      <c r="E8" s="29"/>
      <c r="H8" s="27"/>
      <c r="I8" s="27"/>
      <c r="M8" s="2"/>
      <c r="P8" s="2"/>
      <c r="U8" s="2"/>
    </row>
    <row r="9" spans="1:21" x14ac:dyDescent="0.25">
      <c r="A9" s="40"/>
      <c r="B9" s="43" t="s">
        <v>14</v>
      </c>
      <c r="C9" s="44">
        <f>AVERAGE(C3:C7)</f>
        <v>117.83399999999999</v>
      </c>
      <c r="D9" s="44">
        <f>AVERAGE(D3:D7)</f>
        <v>35.200000000000003</v>
      </c>
      <c r="E9" s="20">
        <f>AVERAGE(E3:E7)</f>
        <v>37.196999999999996</v>
      </c>
      <c r="H9" s="27"/>
      <c r="I9" s="27"/>
      <c r="M9" s="2"/>
      <c r="P9" s="2"/>
      <c r="U9" s="2"/>
    </row>
    <row r="10" spans="1:21" x14ac:dyDescent="0.25">
      <c r="A10" s="40"/>
      <c r="B10" s="43" t="s">
        <v>16</v>
      </c>
      <c r="C10" s="44" t="s">
        <v>22</v>
      </c>
      <c r="D10" s="44" t="s">
        <v>23</v>
      </c>
      <c r="E10" s="30" t="s">
        <v>24</v>
      </c>
      <c r="H10" s="27"/>
      <c r="I10" s="27"/>
      <c r="M10" s="2"/>
      <c r="P10" s="2"/>
      <c r="U10" s="2"/>
    </row>
    <row r="11" spans="1:21" ht="15.75" thickBot="1" x14ac:dyDescent="0.3">
      <c r="A11" s="40"/>
      <c r="B11" s="43" t="s">
        <v>18</v>
      </c>
      <c r="C11" s="45">
        <v>4</v>
      </c>
      <c r="D11" s="45"/>
      <c r="E11" s="29"/>
      <c r="H11" s="27"/>
      <c r="I11" s="27"/>
      <c r="M11" s="2"/>
      <c r="P11" s="2"/>
      <c r="U11" s="2"/>
    </row>
    <row r="12" spans="1:21" ht="15.75" thickBot="1" x14ac:dyDescent="0.3">
      <c r="A12" s="32" t="s">
        <v>20</v>
      </c>
      <c r="B12" s="33"/>
      <c r="C12" s="33"/>
      <c r="D12" s="33"/>
      <c r="E12" s="34"/>
      <c r="H12" s="27"/>
      <c r="I12" s="27"/>
      <c r="M12" s="2"/>
      <c r="P12" s="2"/>
      <c r="U12" s="2"/>
    </row>
    <row r="13" spans="1:21" x14ac:dyDescent="0.25">
      <c r="H13" s="27"/>
      <c r="I13" s="27"/>
      <c r="M13" s="2"/>
      <c r="P13" s="2"/>
      <c r="U13" s="2"/>
    </row>
    <row r="14" spans="1:21" x14ac:dyDescent="0.25">
      <c r="H14" s="27"/>
      <c r="I14" s="27"/>
      <c r="M14" s="2"/>
      <c r="P14" s="2"/>
      <c r="U14" s="2"/>
    </row>
    <row r="15" spans="1:21" x14ac:dyDescent="0.25">
      <c r="H15" s="27"/>
      <c r="I15" s="27"/>
      <c r="P15" s="2"/>
      <c r="U15" s="2"/>
    </row>
    <row r="16" spans="1:21" x14ac:dyDescent="0.25">
      <c r="H16" s="27"/>
      <c r="I16" s="27"/>
      <c r="M16" s="2"/>
    </row>
    <row r="17" spans="8:13" x14ac:dyDescent="0.25">
      <c r="H17" s="27"/>
      <c r="I17" s="27"/>
    </row>
    <row r="18" spans="8:13" x14ac:dyDescent="0.25">
      <c r="H18" s="27"/>
      <c r="I18" s="27"/>
      <c r="M18" s="2"/>
    </row>
    <row r="19" spans="8:13" x14ac:dyDescent="0.25">
      <c r="H19" s="27"/>
      <c r="I19" s="27"/>
      <c r="J19" s="27"/>
      <c r="M19" s="2"/>
    </row>
    <row r="20" spans="8:13" x14ac:dyDescent="0.25">
      <c r="H20" s="27"/>
      <c r="I20" s="27"/>
      <c r="M20" s="2"/>
    </row>
    <row r="21" spans="8:13" x14ac:dyDescent="0.25">
      <c r="M21" s="2"/>
    </row>
  </sheetData>
  <mergeCells count="2">
    <mergeCell ref="A12:E12"/>
    <mergeCell ref="A1:E1"/>
  </mergeCells>
  <printOptions horizontalCentered="1"/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selection activeCell="J1" sqref="J1:J1048576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1.85546875" customWidth="1"/>
    <col min="5" max="5" width="19.42578125" customWidth="1"/>
    <col min="6" max="6" width="11.85546875" customWidth="1"/>
  </cols>
  <sheetData>
    <row r="1" spans="1:10" ht="16.5" thickBot="1" x14ac:dyDescent="0.3">
      <c r="A1" s="47" t="s">
        <v>31</v>
      </c>
      <c r="B1" s="46"/>
      <c r="C1" s="46"/>
      <c r="D1" s="46"/>
      <c r="E1" s="46"/>
      <c r="F1" s="46"/>
    </row>
    <row r="2" spans="1:10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J2" s="2"/>
    </row>
    <row r="3" spans="1:10" x14ac:dyDescent="0.25">
      <c r="A3" s="3" t="s">
        <v>6</v>
      </c>
      <c r="B3" s="3" t="s">
        <v>7</v>
      </c>
      <c r="C3" s="4">
        <v>139.09</v>
      </c>
      <c r="D3" s="5">
        <v>8.58</v>
      </c>
      <c r="E3" s="6">
        <v>39.75</v>
      </c>
      <c r="F3" s="7">
        <v>38.78</v>
      </c>
      <c r="J3" s="2"/>
    </row>
    <row r="4" spans="1:10" x14ac:dyDescent="0.25">
      <c r="A4" s="8" t="s">
        <v>8</v>
      </c>
      <c r="B4" s="8" t="s">
        <v>9</v>
      </c>
      <c r="C4" s="5">
        <v>122.51</v>
      </c>
      <c r="D4" s="5">
        <v>9.89</v>
      </c>
      <c r="E4" s="6">
        <v>38.68</v>
      </c>
      <c r="F4" s="9">
        <v>41.95</v>
      </c>
      <c r="J4" s="2"/>
    </row>
    <row r="5" spans="1:10" x14ac:dyDescent="0.25">
      <c r="A5" s="8" t="s">
        <v>8</v>
      </c>
      <c r="B5" s="8" t="s">
        <v>10</v>
      </c>
      <c r="C5" s="10">
        <v>119.18</v>
      </c>
      <c r="D5" s="5">
        <v>9.6199999999999992</v>
      </c>
      <c r="E5" s="5">
        <v>37.479999999999997</v>
      </c>
      <c r="F5" s="9">
        <v>43.03</v>
      </c>
      <c r="J5" s="2"/>
    </row>
    <row r="6" spans="1:10" x14ac:dyDescent="0.25">
      <c r="A6" s="8" t="s">
        <v>11</v>
      </c>
      <c r="B6" s="8" t="s">
        <v>12</v>
      </c>
      <c r="C6" s="10">
        <v>112.93</v>
      </c>
      <c r="D6" s="5">
        <v>10.31</v>
      </c>
      <c r="E6" s="5">
        <v>37.049999999999997</v>
      </c>
      <c r="F6" s="9">
        <v>41.35</v>
      </c>
      <c r="J6" s="2"/>
    </row>
    <row r="7" spans="1:10" ht="15.75" thickBot="1" x14ac:dyDescent="0.3">
      <c r="A7" s="11" t="s">
        <v>6</v>
      </c>
      <c r="B7" s="11" t="s">
        <v>13</v>
      </c>
      <c r="C7" s="12">
        <v>103.21</v>
      </c>
      <c r="D7" s="13">
        <v>9.2200000000000006</v>
      </c>
      <c r="E7" s="14">
        <v>39.049999999999997</v>
      </c>
      <c r="F7" s="15">
        <v>41.85</v>
      </c>
      <c r="J7" s="2"/>
    </row>
    <row r="8" spans="1:10" x14ac:dyDescent="0.25">
      <c r="C8" s="16"/>
      <c r="D8" s="16"/>
      <c r="E8" s="16"/>
      <c r="F8" s="17"/>
      <c r="J8" s="2"/>
    </row>
    <row r="9" spans="1:10" x14ac:dyDescent="0.25">
      <c r="B9" s="18" t="s">
        <v>14</v>
      </c>
      <c r="C9" s="19">
        <f>AVERAGE(C3:C7)</f>
        <v>119.38400000000001</v>
      </c>
      <c r="D9" s="19">
        <f>AVERAGE(D3:D7)</f>
        <v>9.5239999999999991</v>
      </c>
      <c r="E9" s="19">
        <f>AVERAGE(E3:E7)</f>
        <v>38.402000000000001</v>
      </c>
      <c r="F9" s="20">
        <f>AVERAGE(F3:F7)</f>
        <v>41.392000000000003</v>
      </c>
      <c r="J9" s="2"/>
    </row>
    <row r="10" spans="1:10" x14ac:dyDescent="0.25">
      <c r="B10" s="18" t="s">
        <v>15</v>
      </c>
      <c r="C10" s="19">
        <v>10.199999999999999</v>
      </c>
      <c r="D10" s="19">
        <v>2.2000000000000002</v>
      </c>
      <c r="E10" s="19">
        <v>2.2000000000000002</v>
      </c>
      <c r="F10" s="20">
        <v>2.2000000000000002</v>
      </c>
      <c r="J10" s="2"/>
    </row>
    <row r="11" spans="1:10" x14ac:dyDescent="0.25">
      <c r="B11" s="18" t="s">
        <v>16</v>
      </c>
      <c r="C11" s="19">
        <v>13.8</v>
      </c>
      <c r="D11" s="19" t="s">
        <v>17</v>
      </c>
      <c r="E11" s="19">
        <v>1.5</v>
      </c>
      <c r="F11" s="20">
        <v>2.7</v>
      </c>
      <c r="J11" s="2"/>
    </row>
    <row r="12" spans="1:10" x14ac:dyDescent="0.25">
      <c r="B12" s="18" t="s">
        <v>18</v>
      </c>
      <c r="C12" s="2">
        <v>13</v>
      </c>
      <c r="D12" s="2"/>
      <c r="E12" s="2"/>
      <c r="F12" s="21"/>
    </row>
    <row r="13" spans="1:10" ht="15.75" thickBot="1" x14ac:dyDescent="0.3">
      <c r="A13" s="22"/>
      <c r="B13" s="23" t="s">
        <v>19</v>
      </c>
      <c r="C13" s="24">
        <v>6.1</v>
      </c>
      <c r="D13" s="24"/>
      <c r="E13" s="24"/>
      <c r="F13" s="25"/>
    </row>
    <row r="14" spans="1:10" ht="15.75" thickBot="1" x14ac:dyDescent="0.3">
      <c r="A14" s="35" t="s">
        <v>20</v>
      </c>
      <c r="B14" s="35"/>
      <c r="C14" s="35"/>
      <c r="D14" s="35"/>
      <c r="E14" s="35"/>
      <c r="F14" s="36"/>
    </row>
    <row r="19" spans="2:4" x14ac:dyDescent="0.25">
      <c r="B19" s="2"/>
      <c r="C19" s="2"/>
      <c r="D19" s="2"/>
    </row>
  </sheetData>
  <mergeCells count="2">
    <mergeCell ref="A14:F14"/>
    <mergeCell ref="A1:F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workbookViewId="0">
      <selection activeCell="J1" sqref="J1:J1048576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1.85546875" customWidth="1"/>
    <col min="5" max="5" width="19.42578125" customWidth="1"/>
    <col min="6" max="6" width="11.85546875" customWidth="1"/>
  </cols>
  <sheetData>
    <row r="1" spans="1:10" ht="16.5" thickBot="1" x14ac:dyDescent="0.3">
      <c r="A1" s="47" t="s">
        <v>32</v>
      </c>
      <c r="B1" s="46"/>
      <c r="C1" s="46"/>
      <c r="D1" s="46"/>
      <c r="E1" s="46"/>
      <c r="F1" s="46"/>
    </row>
    <row r="2" spans="1:10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J2" s="2"/>
    </row>
    <row r="3" spans="1:10" x14ac:dyDescent="0.25">
      <c r="A3" s="3" t="s">
        <v>8</v>
      </c>
      <c r="B3" s="3" t="s">
        <v>9</v>
      </c>
      <c r="C3" s="4">
        <v>123.65</v>
      </c>
      <c r="D3" s="5">
        <v>11.6</v>
      </c>
      <c r="E3" s="6">
        <v>33.03</v>
      </c>
      <c r="F3" s="7">
        <v>33.299999999999997</v>
      </c>
      <c r="J3" s="2"/>
    </row>
    <row r="4" spans="1:10" x14ac:dyDescent="0.25">
      <c r="A4" s="8" t="s">
        <v>6</v>
      </c>
      <c r="B4" s="8" t="s">
        <v>13</v>
      </c>
      <c r="C4" s="4">
        <v>120.79</v>
      </c>
      <c r="D4" s="5">
        <v>11.65</v>
      </c>
      <c r="E4" s="6">
        <v>32.549999999999997</v>
      </c>
      <c r="F4" s="7">
        <v>33.479999999999997</v>
      </c>
      <c r="J4" s="2"/>
    </row>
    <row r="5" spans="1:10" x14ac:dyDescent="0.25">
      <c r="A5" s="8" t="s">
        <v>8</v>
      </c>
      <c r="B5" s="8" t="s">
        <v>10</v>
      </c>
      <c r="C5" s="10">
        <v>116.61</v>
      </c>
      <c r="D5" s="6">
        <v>12.43</v>
      </c>
      <c r="E5" s="5">
        <v>31.3</v>
      </c>
      <c r="F5" s="7">
        <v>32.979999999999997</v>
      </c>
      <c r="J5" s="2"/>
    </row>
    <row r="6" spans="1:10" x14ac:dyDescent="0.25">
      <c r="A6" s="8" t="s">
        <v>11</v>
      </c>
      <c r="B6" s="8" t="s">
        <v>12</v>
      </c>
      <c r="C6" s="10">
        <v>111.4</v>
      </c>
      <c r="D6" s="5">
        <v>11.83</v>
      </c>
      <c r="E6" s="5">
        <v>32.03</v>
      </c>
      <c r="F6" s="7">
        <v>34.15</v>
      </c>
      <c r="J6" s="2"/>
    </row>
    <row r="7" spans="1:10" ht="15.75" thickBot="1" x14ac:dyDescent="0.3">
      <c r="A7" s="11" t="s">
        <v>6</v>
      </c>
      <c r="B7" s="11" t="s">
        <v>7</v>
      </c>
      <c r="C7" s="12">
        <v>109</v>
      </c>
      <c r="D7" s="13">
        <v>11.53</v>
      </c>
      <c r="E7" s="13">
        <v>31.08</v>
      </c>
      <c r="F7" s="26">
        <v>31.1</v>
      </c>
      <c r="J7" s="2"/>
    </row>
    <row r="8" spans="1:10" x14ac:dyDescent="0.25">
      <c r="C8" s="16"/>
      <c r="D8" s="16"/>
      <c r="E8" s="16"/>
      <c r="F8" s="17"/>
      <c r="J8" s="2"/>
    </row>
    <row r="9" spans="1:10" x14ac:dyDescent="0.25">
      <c r="B9" s="18" t="s">
        <v>14</v>
      </c>
      <c r="C9" s="19">
        <f>AVERAGE(C3:C7)</f>
        <v>116.29</v>
      </c>
      <c r="D9" s="19">
        <f>AVERAGE(D3:D7)</f>
        <v>11.808</v>
      </c>
      <c r="E9" s="19">
        <f>AVERAGE(E3:E7)</f>
        <v>31.998000000000001</v>
      </c>
      <c r="F9" s="20">
        <f>AVERAGE(F3:F7)</f>
        <v>33.001999999999995</v>
      </c>
      <c r="J9" s="2"/>
    </row>
    <row r="10" spans="1:10" x14ac:dyDescent="0.25">
      <c r="B10" s="18" t="s">
        <v>15</v>
      </c>
      <c r="C10" s="19">
        <v>5.6</v>
      </c>
      <c r="D10" s="19">
        <v>2.2000000000000002</v>
      </c>
      <c r="E10" s="19">
        <v>2.2000000000000002</v>
      </c>
      <c r="F10" s="20">
        <v>2.1</v>
      </c>
      <c r="J10" s="2"/>
    </row>
    <row r="11" spans="1:10" x14ac:dyDescent="0.25">
      <c r="B11" s="18" t="s">
        <v>16</v>
      </c>
      <c r="C11" s="19">
        <v>5.9</v>
      </c>
      <c r="D11" s="19">
        <v>0.57999999999999996</v>
      </c>
      <c r="E11" s="19">
        <v>0.7</v>
      </c>
      <c r="F11" s="20" t="s">
        <v>21</v>
      </c>
      <c r="J11" s="2"/>
    </row>
    <row r="12" spans="1:10" x14ac:dyDescent="0.25">
      <c r="B12" s="18" t="s">
        <v>18</v>
      </c>
      <c r="C12" s="2">
        <v>12</v>
      </c>
      <c r="D12" s="2"/>
      <c r="E12" s="2"/>
      <c r="F12" s="21"/>
    </row>
    <row r="13" spans="1:10" ht="15.75" thickBot="1" x14ac:dyDescent="0.3">
      <c r="A13" s="22"/>
      <c r="B13" s="23" t="s">
        <v>19</v>
      </c>
      <c r="C13" s="24">
        <v>3.3</v>
      </c>
      <c r="D13" s="24"/>
      <c r="E13" s="24"/>
      <c r="F13" s="25"/>
    </row>
    <row r="14" spans="1:10" ht="15.75" thickBot="1" x14ac:dyDescent="0.3">
      <c r="A14" s="35" t="s">
        <v>20</v>
      </c>
      <c r="B14" s="35"/>
      <c r="C14" s="35"/>
      <c r="D14" s="35"/>
      <c r="E14" s="35"/>
      <c r="F14" s="36"/>
    </row>
    <row r="19" spans="2:6" x14ac:dyDescent="0.25">
      <c r="B19" s="2"/>
      <c r="C19" s="2"/>
      <c r="D19" s="2"/>
      <c r="E19" s="2"/>
      <c r="F19" s="2"/>
    </row>
  </sheetData>
  <mergeCells count="2">
    <mergeCell ref="A14:F14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 year Oat</vt:lpstr>
      <vt:lpstr>2 year Oat</vt:lpstr>
      <vt:lpstr>Statewide Oat</vt:lpstr>
      <vt:lpstr>Oat Lenoir Table</vt:lpstr>
      <vt:lpstr>Oat Rowan Table</vt:lpstr>
    </vt:vector>
  </TitlesOfParts>
  <Company>CALS CAAT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Ryan Heiniger</cp:lastModifiedBy>
  <dcterms:created xsi:type="dcterms:W3CDTF">2025-07-16T14:39:14Z</dcterms:created>
  <dcterms:modified xsi:type="dcterms:W3CDTF">2025-07-18T19:29:35Z</dcterms:modified>
</cp:coreProperties>
</file>