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ryanh\SG-OVT Dropbox\Small Grains\Research\2025\ARM Data\Analysis\Small Grains\Tables\"/>
    </mc:Choice>
  </mc:AlternateContent>
  <xr:revisionPtr revIDLastSave="0" documentId="13_ncr:1_{234328B1-200E-4816-8F76-9D3FAACAB530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3 year Barley" sheetId="5" r:id="rId1"/>
    <sheet name="2 year Barley" sheetId="4" r:id="rId2"/>
    <sheet name="Statewide Barley" sheetId="3" r:id="rId3"/>
    <sheet name="Barley Lenoir Table" sheetId="1" r:id="rId4"/>
    <sheet name="Barley Rowan Table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5" l="1"/>
  <c r="C7" i="5"/>
  <c r="D8" i="4"/>
  <c r="C8" i="4"/>
  <c r="E9" i="3" l="1"/>
  <c r="D9" i="3"/>
  <c r="C9" i="3"/>
  <c r="F9" i="2" l="1"/>
  <c r="E9" i="2"/>
  <c r="D9" i="2"/>
  <c r="C9" i="2"/>
  <c r="F9" i="1"/>
  <c r="E9" i="1"/>
  <c r="D9" i="1"/>
  <c r="C9" i="1"/>
</calcChain>
</file>

<file path=xl/sharedStrings.xml><?xml version="1.0" encoding="utf-8"?>
<sst xmlns="http://schemas.openxmlformats.org/spreadsheetml/2006/main" count="104" uniqueCount="29">
  <si>
    <t>Company</t>
  </si>
  <si>
    <t>Variety</t>
  </si>
  <si>
    <t>Yield (bu/A)</t>
  </si>
  <si>
    <t>Moisture</t>
  </si>
  <si>
    <t>Test Weight (lb/bu)</t>
  </si>
  <si>
    <t>Height (in)</t>
  </si>
  <si>
    <t>Limagrain</t>
  </si>
  <si>
    <t>BC Leandra</t>
  </si>
  <si>
    <t>LCS Calypso</t>
  </si>
  <si>
    <t>LCS 13184p2</t>
  </si>
  <si>
    <t>BC Clementine</t>
  </si>
  <si>
    <t>LCS Violetta</t>
  </si>
  <si>
    <t>Mean</t>
  </si>
  <si>
    <t>CV</t>
  </si>
  <si>
    <t>LSD (p=0.10)</t>
  </si>
  <si>
    <t>DF</t>
  </si>
  <si>
    <t>SEM</t>
  </si>
  <si>
    <t>Bolded varieties are not statistically different from the highest yielding variety</t>
  </si>
  <si>
    <t>ns (8.3)</t>
  </si>
  <si>
    <t>ns (9.0)</t>
  </si>
  <si>
    <t>ns (8.4)</t>
  </si>
  <si>
    <t>ns (4.7)</t>
  </si>
  <si>
    <t>ns (12.1)</t>
  </si>
  <si>
    <t>ns (4.0)</t>
  </si>
  <si>
    <t>Barley (3 year) - 2023-25</t>
  </si>
  <si>
    <t>Barley (2 year) - 2024-25</t>
  </si>
  <si>
    <t>Barley (Statewide) - 2025</t>
  </si>
  <si>
    <t>Barley (Lenoir) - 2025</t>
  </si>
  <si>
    <t>Barley (Rowan)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</si>
</sst>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0" xfId="0" applyNumberFormat="1"/>
    <xf numFmtId="164" fontId="0" fillId="0" borderId="11" xfId="0" applyNumberFormat="1" applyBorder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1" fillId="3" borderId="9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16" xfId="0" applyNumberForma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zoomScaleNormal="100" workbookViewId="0">
      <selection activeCell="K15" sqref="K15"/>
    </sheetView>
  </sheetViews>
  <sheetFormatPr defaultRowHeight="15" x14ac:dyDescent="0.25"/>
  <cols>
    <col min="1" max="1" width="30" customWidth="1"/>
    <col min="2" max="2" width="28.7109375" customWidth="1"/>
    <col min="3" max="3" width="12.5703125" customWidth="1"/>
    <col min="4" max="4" width="20.85546875" customWidth="1"/>
    <col min="9" max="9" width="9.140625" style="2"/>
  </cols>
  <sheetData>
    <row r="1" spans="1:19" ht="16.5" thickBot="1" x14ac:dyDescent="0.3">
      <c r="A1" s="45" t="s">
        <v>24</v>
      </c>
      <c r="B1" s="45"/>
      <c r="C1" s="45"/>
      <c r="D1" s="45"/>
    </row>
    <row r="2" spans="1:19" ht="15.75" thickBot="1" x14ac:dyDescent="0.3">
      <c r="A2" s="1" t="s">
        <v>0</v>
      </c>
      <c r="B2" s="1" t="s">
        <v>1</v>
      </c>
      <c r="C2" s="1" t="s">
        <v>2</v>
      </c>
      <c r="D2" s="1" t="s">
        <v>4</v>
      </c>
      <c r="J2" s="2"/>
      <c r="O2" s="2"/>
      <c r="P2" s="2"/>
      <c r="Q2" s="2"/>
      <c r="S2" s="2"/>
    </row>
    <row r="3" spans="1:19" x14ac:dyDescent="0.25">
      <c r="A3" s="40" t="s">
        <v>6</v>
      </c>
      <c r="B3" s="31" t="s">
        <v>10</v>
      </c>
      <c r="C3" s="32">
        <v>89.692599999999999</v>
      </c>
      <c r="D3" s="33">
        <v>45.0242857</v>
      </c>
      <c r="J3" s="2"/>
      <c r="O3" s="2"/>
      <c r="P3" s="2"/>
      <c r="Q3" s="2"/>
      <c r="S3" s="2"/>
    </row>
    <row r="4" spans="1:19" x14ac:dyDescent="0.25">
      <c r="A4" s="40" t="s">
        <v>6</v>
      </c>
      <c r="B4" s="31" t="s">
        <v>7</v>
      </c>
      <c r="C4" s="32">
        <v>80.274900000000002</v>
      </c>
      <c r="D4" s="33">
        <v>43.3814286</v>
      </c>
      <c r="J4" s="2"/>
      <c r="O4" s="2"/>
      <c r="P4" s="2"/>
      <c r="Q4" s="2"/>
      <c r="S4" s="2"/>
    </row>
    <row r="5" spans="1:19" ht="15.75" thickBot="1" x14ac:dyDescent="0.3">
      <c r="A5" s="41" t="s">
        <v>6</v>
      </c>
      <c r="B5" s="34" t="s">
        <v>11</v>
      </c>
      <c r="C5" s="35">
        <v>77.874600000000001</v>
      </c>
      <c r="D5" s="36">
        <v>44.558571399999998</v>
      </c>
      <c r="J5" s="2"/>
      <c r="O5" s="2"/>
    </row>
    <row r="6" spans="1:19" x14ac:dyDescent="0.25">
      <c r="A6" s="39"/>
      <c r="C6" s="16"/>
      <c r="D6" s="17"/>
      <c r="J6" s="2"/>
      <c r="O6" s="2"/>
    </row>
    <row r="7" spans="1:19" x14ac:dyDescent="0.25">
      <c r="A7" s="39"/>
      <c r="B7" s="18" t="s">
        <v>12</v>
      </c>
      <c r="C7" s="19">
        <f>AVERAGE(C3:C5)</f>
        <v>82.614033333333339</v>
      </c>
      <c r="D7" s="20">
        <f>AVERAGE(D3:D5)</f>
        <v>44.321428566666668</v>
      </c>
      <c r="J7" s="2"/>
      <c r="O7" s="2"/>
    </row>
    <row r="8" spans="1:19" x14ac:dyDescent="0.25">
      <c r="A8" s="39"/>
      <c r="B8" s="18" t="s">
        <v>14</v>
      </c>
      <c r="C8" s="19" t="s">
        <v>22</v>
      </c>
      <c r="D8" s="20" t="s">
        <v>23</v>
      </c>
      <c r="J8" s="2"/>
      <c r="O8" s="2"/>
    </row>
    <row r="9" spans="1:19" ht="15.75" thickBot="1" x14ac:dyDescent="0.3">
      <c r="A9" s="39"/>
      <c r="B9" s="18" t="s">
        <v>15</v>
      </c>
      <c r="C9" s="2">
        <v>12</v>
      </c>
      <c r="D9" s="21"/>
      <c r="J9" s="2"/>
      <c r="O9" s="2"/>
    </row>
    <row r="10" spans="1:19" ht="15.75" thickBot="1" x14ac:dyDescent="0.3">
      <c r="A10" s="42" t="s">
        <v>17</v>
      </c>
      <c r="B10" s="43"/>
      <c r="C10" s="43"/>
      <c r="D10" s="44"/>
      <c r="J10" s="2"/>
      <c r="Q10" s="2"/>
    </row>
  </sheetData>
  <mergeCells count="2">
    <mergeCell ref="A10:D10"/>
    <mergeCell ref="A1:D1"/>
  </mergeCells>
  <printOptions horizontalCentered="1"/>
  <pageMargins left="0.7" right="0.7" top="0.75" bottom="0.75" header="0.3" footer="0.3"/>
  <pageSetup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"/>
  <sheetViews>
    <sheetView zoomScaleNormal="100" workbookViewId="0">
      <selection activeCell="A2" sqref="A2:D11"/>
    </sheetView>
  </sheetViews>
  <sheetFormatPr defaultRowHeight="15" x14ac:dyDescent="0.25"/>
  <cols>
    <col min="1" max="1" width="30" customWidth="1"/>
    <col min="2" max="2" width="28.7109375" customWidth="1"/>
    <col min="3" max="3" width="12.5703125" customWidth="1"/>
    <col min="4" max="4" width="20.85546875" customWidth="1"/>
    <col min="9" max="9" width="9.140625" style="2"/>
  </cols>
  <sheetData>
    <row r="1" spans="1:19" ht="16.5" thickBot="1" x14ac:dyDescent="0.3">
      <c r="A1" s="45" t="s">
        <v>25</v>
      </c>
      <c r="B1" s="45"/>
      <c r="C1" s="45"/>
      <c r="D1" s="45"/>
    </row>
    <row r="2" spans="1:19" ht="15.75" thickBot="1" x14ac:dyDescent="0.3">
      <c r="A2" s="1" t="s">
        <v>0</v>
      </c>
      <c r="B2" s="1" t="s">
        <v>1</v>
      </c>
      <c r="C2" s="1" t="s">
        <v>2</v>
      </c>
      <c r="D2" s="1" t="s">
        <v>4</v>
      </c>
      <c r="J2" s="2"/>
      <c r="O2" s="2"/>
      <c r="P2" s="2"/>
      <c r="Q2" s="2"/>
      <c r="S2" s="2"/>
    </row>
    <row r="3" spans="1:19" x14ac:dyDescent="0.25">
      <c r="A3" s="40" t="s">
        <v>6</v>
      </c>
      <c r="B3" s="31" t="s">
        <v>7</v>
      </c>
      <c r="C3" s="32">
        <v>71.864599999999996</v>
      </c>
      <c r="D3" s="33">
        <v>42.405000000000001</v>
      </c>
      <c r="J3" s="2"/>
      <c r="O3" s="2"/>
      <c r="P3" s="2"/>
      <c r="Q3" s="2"/>
      <c r="S3" s="2"/>
    </row>
    <row r="4" spans="1:19" x14ac:dyDescent="0.25">
      <c r="A4" s="40" t="s">
        <v>6</v>
      </c>
      <c r="B4" s="31" t="s">
        <v>10</v>
      </c>
      <c r="C4" s="32">
        <v>71.736999999999995</v>
      </c>
      <c r="D4" s="33">
        <v>42.49</v>
      </c>
      <c r="J4" s="2"/>
      <c r="P4" s="2"/>
      <c r="Q4" s="2"/>
    </row>
    <row r="5" spans="1:19" x14ac:dyDescent="0.25">
      <c r="A5" s="40" t="s">
        <v>6</v>
      </c>
      <c r="B5" s="31" t="s">
        <v>8</v>
      </c>
      <c r="C5" s="32">
        <v>69.825900000000004</v>
      </c>
      <c r="D5" s="33">
        <v>42.487499999999997</v>
      </c>
      <c r="J5" s="2"/>
      <c r="O5" s="2"/>
      <c r="P5" s="2"/>
      <c r="Q5" s="2"/>
      <c r="S5" s="2"/>
    </row>
    <row r="6" spans="1:19" ht="15.75" thickBot="1" x14ac:dyDescent="0.3">
      <c r="A6" s="41" t="s">
        <v>6</v>
      </c>
      <c r="B6" s="34" t="s">
        <v>11</v>
      </c>
      <c r="C6" s="35">
        <v>61.546900000000001</v>
      </c>
      <c r="D6" s="36">
        <v>42.607500000000002</v>
      </c>
      <c r="J6" s="2"/>
      <c r="O6" s="2"/>
      <c r="P6" s="2"/>
    </row>
    <row r="7" spans="1:19" x14ac:dyDescent="0.25">
      <c r="A7" s="39"/>
      <c r="C7" s="16"/>
      <c r="D7" s="17"/>
      <c r="J7" s="2"/>
      <c r="O7" s="2"/>
      <c r="P7" s="2"/>
    </row>
    <row r="8" spans="1:19" x14ac:dyDescent="0.25">
      <c r="A8" s="39"/>
      <c r="B8" s="18" t="s">
        <v>12</v>
      </c>
      <c r="C8" s="19">
        <f>AVERAGE(C3:C6)</f>
        <v>68.743600000000001</v>
      </c>
      <c r="D8" s="20">
        <f>AVERAGE(D3:D6)</f>
        <v>42.497500000000002</v>
      </c>
      <c r="J8" s="2"/>
      <c r="O8" s="2"/>
      <c r="P8" s="2"/>
    </row>
    <row r="9" spans="1:19" x14ac:dyDescent="0.25">
      <c r="A9" s="39"/>
      <c r="B9" s="18" t="s">
        <v>14</v>
      </c>
      <c r="C9" s="19" t="s">
        <v>20</v>
      </c>
      <c r="D9" s="20" t="s">
        <v>21</v>
      </c>
      <c r="J9" s="2"/>
      <c r="O9" s="2"/>
      <c r="P9" s="2"/>
    </row>
    <row r="10" spans="1:19" ht="15.75" thickBot="1" x14ac:dyDescent="0.3">
      <c r="A10" s="39"/>
      <c r="B10" s="18" t="s">
        <v>15</v>
      </c>
      <c r="C10" s="2">
        <v>9</v>
      </c>
      <c r="D10" s="21"/>
      <c r="J10" s="2"/>
      <c r="O10" s="2"/>
    </row>
    <row r="11" spans="1:19" ht="15.75" thickBot="1" x14ac:dyDescent="0.3">
      <c r="A11" s="42" t="s">
        <v>17</v>
      </c>
      <c r="B11" s="43"/>
      <c r="C11" s="43"/>
      <c r="D11" s="44"/>
    </row>
  </sheetData>
  <mergeCells count="2">
    <mergeCell ref="A11:D11"/>
    <mergeCell ref="A1:D1"/>
  </mergeCells>
  <printOptions horizontalCentered="1"/>
  <pageMargins left="0.7" right="0.7" top="0.75" bottom="0.75" header="0.3" footer="0.3"/>
  <pageSetup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2"/>
  <sheetViews>
    <sheetView zoomScaleNormal="100" workbookViewId="0">
      <selection activeCell="E38" sqref="E38"/>
    </sheetView>
  </sheetViews>
  <sheetFormatPr defaultRowHeight="15" x14ac:dyDescent="0.25"/>
  <cols>
    <col min="1" max="1" width="30" customWidth="1"/>
    <col min="2" max="2" width="23.7109375" customWidth="1"/>
    <col min="3" max="3" width="12.5703125" customWidth="1"/>
    <col min="4" max="4" width="20.85546875" customWidth="1"/>
    <col min="5" max="5" width="13" customWidth="1"/>
    <col min="9" max="9" width="9.140625" style="2"/>
  </cols>
  <sheetData>
    <row r="1" spans="1:19" ht="16.5" thickBot="1" x14ac:dyDescent="0.3">
      <c r="A1" s="45" t="s">
        <v>26</v>
      </c>
      <c r="B1" s="45"/>
      <c r="C1" s="45"/>
      <c r="D1" s="45"/>
      <c r="E1" s="45"/>
    </row>
    <row r="2" spans="1:19" ht="15.75" thickBot="1" x14ac:dyDescent="0.3">
      <c r="A2" s="1" t="s">
        <v>0</v>
      </c>
      <c r="B2" s="1" t="s">
        <v>1</v>
      </c>
      <c r="C2" s="1" t="s">
        <v>2</v>
      </c>
      <c r="D2" s="1" t="s">
        <v>4</v>
      </c>
      <c r="E2" s="1" t="s">
        <v>5</v>
      </c>
      <c r="J2" s="2"/>
      <c r="R2" s="2"/>
      <c r="S2" s="2"/>
    </row>
    <row r="3" spans="1:19" x14ac:dyDescent="0.25">
      <c r="A3" s="37" t="s">
        <v>6</v>
      </c>
      <c r="B3" s="7" t="s">
        <v>7</v>
      </c>
      <c r="C3" s="9">
        <v>68.16</v>
      </c>
      <c r="D3" s="10">
        <v>41.83</v>
      </c>
      <c r="E3" s="28">
        <v>21.8</v>
      </c>
      <c r="J3" s="2"/>
      <c r="R3" s="2"/>
      <c r="S3" s="2"/>
    </row>
    <row r="4" spans="1:19" x14ac:dyDescent="0.25">
      <c r="A4" s="37" t="s">
        <v>6</v>
      </c>
      <c r="B4" s="7" t="s">
        <v>8</v>
      </c>
      <c r="C4" s="9">
        <v>65.523899999999998</v>
      </c>
      <c r="D4" s="10">
        <v>41.475000000000001</v>
      </c>
      <c r="E4" s="6">
        <v>32.18</v>
      </c>
      <c r="J4" s="2"/>
      <c r="R4" s="2"/>
      <c r="S4" s="2"/>
    </row>
    <row r="5" spans="1:19" x14ac:dyDescent="0.25">
      <c r="A5" s="37" t="s">
        <v>6</v>
      </c>
      <c r="B5" s="7" t="s">
        <v>9</v>
      </c>
      <c r="C5" s="9">
        <v>63.616100000000003</v>
      </c>
      <c r="D5" s="10">
        <v>41.125</v>
      </c>
      <c r="E5" s="6">
        <v>27.015000000000001</v>
      </c>
      <c r="J5" s="2"/>
      <c r="R5" s="2"/>
      <c r="S5" s="2"/>
    </row>
    <row r="6" spans="1:19" x14ac:dyDescent="0.25">
      <c r="A6" s="37" t="s">
        <v>6</v>
      </c>
      <c r="B6" s="7" t="s">
        <v>11</v>
      </c>
      <c r="C6" s="10">
        <v>53.416800000000002</v>
      </c>
      <c r="D6" s="10">
        <v>40.664999999999999</v>
      </c>
      <c r="E6" s="6">
        <v>28.315000000000001</v>
      </c>
      <c r="J6" s="2"/>
      <c r="R6" s="2"/>
      <c r="S6" s="2"/>
    </row>
    <row r="7" spans="1:19" ht="15.75" thickBot="1" x14ac:dyDescent="0.3">
      <c r="A7" s="38" t="s">
        <v>6</v>
      </c>
      <c r="B7" s="12" t="s">
        <v>10</v>
      </c>
      <c r="C7" s="13">
        <v>52.571599999999997</v>
      </c>
      <c r="D7" s="13">
        <v>39.715000000000003</v>
      </c>
      <c r="E7" s="15">
        <v>28.55</v>
      </c>
      <c r="J7" s="2"/>
    </row>
    <row r="8" spans="1:19" x14ac:dyDescent="0.25">
      <c r="A8" s="39"/>
      <c r="C8" s="16"/>
      <c r="D8" s="16"/>
      <c r="E8" s="29"/>
      <c r="J8" s="2"/>
    </row>
    <row r="9" spans="1:19" x14ac:dyDescent="0.25">
      <c r="A9" s="39"/>
      <c r="B9" s="18" t="s">
        <v>12</v>
      </c>
      <c r="C9" s="19">
        <f>AVERAGE(C3:C7)</f>
        <v>60.657680000000006</v>
      </c>
      <c r="D9" s="19">
        <f>AVERAGE(D3:D7)</f>
        <v>40.962000000000003</v>
      </c>
      <c r="E9" s="20">
        <f>AVERAGE(E3:E7)</f>
        <v>27.572000000000003</v>
      </c>
      <c r="J9" s="2"/>
    </row>
    <row r="10" spans="1:19" x14ac:dyDescent="0.25">
      <c r="A10" s="39"/>
      <c r="B10" s="18" t="s">
        <v>14</v>
      </c>
      <c r="C10" s="19">
        <v>6.6</v>
      </c>
      <c r="D10" s="19" t="s">
        <v>18</v>
      </c>
      <c r="E10" s="30" t="s">
        <v>19</v>
      </c>
      <c r="J10" s="2"/>
    </row>
    <row r="11" spans="1:19" ht="15.75" thickBot="1" x14ac:dyDescent="0.3">
      <c r="A11" s="39"/>
      <c r="B11" s="18" t="s">
        <v>15</v>
      </c>
      <c r="C11" s="2">
        <v>4</v>
      </c>
      <c r="D11" s="2"/>
      <c r="E11" s="29"/>
      <c r="J11" s="2"/>
    </row>
    <row r="12" spans="1:19" ht="15.75" thickBot="1" x14ac:dyDescent="0.3">
      <c r="A12" s="42" t="s">
        <v>17</v>
      </c>
      <c r="B12" s="43"/>
      <c r="C12" s="43"/>
      <c r="D12" s="43"/>
      <c r="E12" s="44"/>
    </row>
  </sheetData>
  <mergeCells count="2">
    <mergeCell ref="A12:E12"/>
    <mergeCell ref="A1:E1"/>
  </mergeCells>
  <printOptions horizontalCentered="1"/>
  <pageMargins left="0.7" right="0.7" top="0.75" bottom="0.75" header="0.3" footer="0.3"/>
  <pageSetup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9"/>
  <sheetViews>
    <sheetView workbookViewId="0">
      <selection activeCell="J1" sqref="J1:J1048576"/>
    </sheetView>
  </sheetViews>
  <sheetFormatPr defaultRowHeight="15" x14ac:dyDescent="0.25"/>
  <cols>
    <col min="1" max="1" width="36.42578125" customWidth="1"/>
    <col min="2" max="2" width="19.7109375" bestFit="1" customWidth="1"/>
    <col min="3" max="3" width="11.85546875" bestFit="1" customWidth="1"/>
    <col min="4" max="4" width="11.85546875" customWidth="1"/>
    <col min="5" max="5" width="19.42578125" customWidth="1"/>
    <col min="6" max="6" width="11.85546875" customWidth="1"/>
  </cols>
  <sheetData>
    <row r="1" spans="1:10" ht="15.75" customHeight="1" thickBot="1" x14ac:dyDescent="0.3">
      <c r="A1" s="48" t="s">
        <v>27</v>
      </c>
      <c r="B1" s="49"/>
      <c r="C1" s="49"/>
      <c r="D1" s="49"/>
      <c r="E1" s="49"/>
      <c r="F1" s="49"/>
    </row>
    <row r="2" spans="1:10" ht="15.7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J2" s="2"/>
    </row>
    <row r="3" spans="1:10" x14ac:dyDescent="0.25">
      <c r="A3" s="3" t="s">
        <v>6</v>
      </c>
      <c r="B3" s="3" t="s">
        <v>7</v>
      </c>
      <c r="C3" s="4">
        <v>64.081400000000002</v>
      </c>
      <c r="D3" s="5">
        <v>9.42</v>
      </c>
      <c r="E3" s="5">
        <v>41.18</v>
      </c>
      <c r="F3" s="6">
        <v>19.5</v>
      </c>
      <c r="J3" s="2"/>
    </row>
    <row r="4" spans="1:10" x14ac:dyDescent="0.25">
      <c r="A4" s="7" t="s">
        <v>6</v>
      </c>
      <c r="B4" s="7" t="s">
        <v>8</v>
      </c>
      <c r="C4" s="4">
        <v>60.856400000000001</v>
      </c>
      <c r="D4" s="5">
        <v>8.56</v>
      </c>
      <c r="E4" s="5">
        <v>39.200000000000003</v>
      </c>
      <c r="F4" s="8">
        <v>28.83</v>
      </c>
      <c r="J4" s="2"/>
    </row>
    <row r="5" spans="1:10" x14ac:dyDescent="0.25">
      <c r="A5" s="7" t="s">
        <v>6</v>
      </c>
      <c r="B5" s="7" t="s">
        <v>9</v>
      </c>
      <c r="C5" s="9">
        <v>57.96</v>
      </c>
      <c r="D5" s="5">
        <v>8.91</v>
      </c>
      <c r="E5" s="5">
        <v>40.65</v>
      </c>
      <c r="F5" s="6">
        <v>25.2</v>
      </c>
      <c r="J5" s="2"/>
    </row>
    <row r="6" spans="1:10" x14ac:dyDescent="0.25">
      <c r="A6" s="7" t="s">
        <v>6</v>
      </c>
      <c r="B6" s="7" t="s">
        <v>10</v>
      </c>
      <c r="C6" s="10">
        <v>47.6</v>
      </c>
      <c r="D6" s="5">
        <v>9.4499999999999993</v>
      </c>
      <c r="E6" s="11">
        <v>38.33</v>
      </c>
      <c r="F6" s="6">
        <v>25.9</v>
      </c>
      <c r="J6" s="2"/>
    </row>
    <row r="7" spans="1:10" ht="15.75" thickBot="1" x14ac:dyDescent="0.3">
      <c r="A7" s="12" t="s">
        <v>6</v>
      </c>
      <c r="B7" s="12" t="s">
        <v>11</v>
      </c>
      <c r="C7" s="13">
        <v>46.120600000000003</v>
      </c>
      <c r="D7" s="14">
        <v>7.87</v>
      </c>
      <c r="E7" s="14">
        <v>36.35</v>
      </c>
      <c r="F7" s="15">
        <v>26.3</v>
      </c>
      <c r="J7" s="2"/>
    </row>
    <row r="8" spans="1:10" x14ac:dyDescent="0.25">
      <c r="C8" s="16"/>
      <c r="D8" s="16"/>
      <c r="E8" s="16"/>
      <c r="F8" s="17"/>
      <c r="J8" s="2"/>
    </row>
    <row r="9" spans="1:10" x14ac:dyDescent="0.25">
      <c r="B9" s="18" t="s">
        <v>12</v>
      </c>
      <c r="C9" s="19">
        <f>AVERAGE(C3:C7)</f>
        <v>55.323680000000003</v>
      </c>
      <c r="D9" s="19">
        <f>AVERAGE(D3:D7)</f>
        <v>8.8420000000000005</v>
      </c>
      <c r="E9" s="19">
        <f>AVERAGE(E3:E7)</f>
        <v>39.142000000000003</v>
      </c>
      <c r="F9" s="20">
        <f>AVERAGE(F3:F7)</f>
        <v>25.146000000000001</v>
      </c>
      <c r="J9" s="2"/>
    </row>
    <row r="10" spans="1:10" x14ac:dyDescent="0.25">
      <c r="B10" s="18" t="s">
        <v>13</v>
      </c>
      <c r="C10" s="19">
        <v>15.5</v>
      </c>
      <c r="D10" s="19">
        <v>2.2000000000000002</v>
      </c>
      <c r="E10" s="19">
        <v>2.2000000000000002</v>
      </c>
      <c r="F10" s="20">
        <v>2.2000000000000002</v>
      </c>
      <c r="J10" s="2"/>
    </row>
    <row r="11" spans="1:10" x14ac:dyDescent="0.25">
      <c r="B11" s="18" t="s">
        <v>14</v>
      </c>
      <c r="C11" s="19">
        <v>11</v>
      </c>
      <c r="D11" s="19">
        <v>1.1000000000000001</v>
      </c>
      <c r="E11" s="19">
        <v>2.7</v>
      </c>
      <c r="F11" s="20">
        <v>2.4</v>
      </c>
    </row>
    <row r="12" spans="1:10" x14ac:dyDescent="0.25">
      <c r="B12" s="18" t="s">
        <v>15</v>
      </c>
      <c r="C12" s="2">
        <v>13</v>
      </c>
      <c r="D12" s="2"/>
      <c r="E12" s="2"/>
      <c r="F12" s="21"/>
    </row>
    <row r="13" spans="1:10" ht="15.75" thickBot="1" x14ac:dyDescent="0.3">
      <c r="A13" s="22"/>
      <c r="B13" s="23" t="s">
        <v>16</v>
      </c>
      <c r="C13" s="24">
        <v>4.3</v>
      </c>
      <c r="D13" s="24"/>
      <c r="E13" s="24"/>
      <c r="F13" s="25"/>
    </row>
    <row r="14" spans="1:10" ht="15.75" thickBot="1" x14ac:dyDescent="0.3">
      <c r="A14" s="46" t="s">
        <v>17</v>
      </c>
      <c r="B14" s="46"/>
      <c r="C14" s="46"/>
      <c r="D14" s="46"/>
      <c r="E14" s="46"/>
      <c r="F14" s="47"/>
    </row>
    <row r="19" spans="2:4" x14ac:dyDescent="0.25">
      <c r="B19" s="2"/>
      <c r="C19" s="2"/>
      <c r="D19" s="2"/>
    </row>
  </sheetData>
  <mergeCells count="2">
    <mergeCell ref="A14:F14"/>
    <mergeCell ref="A1:F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9"/>
  <sheetViews>
    <sheetView workbookViewId="0">
      <selection activeCell="C37" sqref="C37"/>
    </sheetView>
  </sheetViews>
  <sheetFormatPr defaultRowHeight="15" x14ac:dyDescent="0.25"/>
  <cols>
    <col min="1" max="1" width="36.42578125" customWidth="1"/>
    <col min="2" max="2" width="19.7109375" bestFit="1" customWidth="1"/>
    <col min="3" max="3" width="11.85546875" bestFit="1" customWidth="1"/>
    <col min="4" max="4" width="11.85546875" customWidth="1"/>
    <col min="5" max="5" width="19.42578125" customWidth="1"/>
    <col min="6" max="6" width="11.85546875" customWidth="1"/>
  </cols>
  <sheetData>
    <row r="1" spans="1:10" ht="15.75" customHeight="1" thickBot="1" x14ac:dyDescent="0.3">
      <c r="A1" s="48" t="s">
        <v>28</v>
      </c>
      <c r="B1" s="49"/>
      <c r="C1" s="49"/>
      <c r="D1" s="49"/>
      <c r="E1" s="49"/>
      <c r="F1" s="49"/>
    </row>
    <row r="2" spans="1:10" ht="15.7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J2" s="2"/>
    </row>
    <row r="3" spans="1:10" x14ac:dyDescent="0.25">
      <c r="A3" s="3" t="s">
        <v>6</v>
      </c>
      <c r="B3" s="3" t="s">
        <v>9</v>
      </c>
      <c r="C3" s="4">
        <v>69.953199999999995</v>
      </c>
      <c r="D3" s="11">
        <v>8.6</v>
      </c>
      <c r="E3" s="11">
        <v>41.6</v>
      </c>
      <c r="F3" s="6">
        <v>28.83</v>
      </c>
      <c r="J3" s="2"/>
    </row>
    <row r="4" spans="1:10" x14ac:dyDescent="0.25">
      <c r="A4" s="7" t="s">
        <v>6</v>
      </c>
      <c r="B4" s="7" t="s">
        <v>7</v>
      </c>
      <c r="C4" s="4">
        <v>69.584199999999996</v>
      </c>
      <c r="D4" s="11">
        <v>8.43</v>
      </c>
      <c r="E4" s="11">
        <v>42.48</v>
      </c>
      <c r="F4" s="6">
        <v>24.1</v>
      </c>
      <c r="J4" s="2"/>
    </row>
    <row r="5" spans="1:10" x14ac:dyDescent="0.25">
      <c r="A5" s="7" t="s">
        <v>6</v>
      </c>
      <c r="B5" s="7" t="s">
        <v>8</v>
      </c>
      <c r="C5" s="9">
        <v>68.782300000000006</v>
      </c>
      <c r="D5" s="5">
        <v>9.19</v>
      </c>
      <c r="E5" s="5">
        <v>43.75</v>
      </c>
      <c r="F5" s="8">
        <v>35.53</v>
      </c>
      <c r="J5" s="2"/>
    </row>
    <row r="6" spans="1:10" x14ac:dyDescent="0.25">
      <c r="A6" s="7" t="s">
        <v>6</v>
      </c>
      <c r="B6" s="7" t="s">
        <v>11</v>
      </c>
      <c r="C6" s="9">
        <v>64.861699999999999</v>
      </c>
      <c r="D6" s="5">
        <v>8.83</v>
      </c>
      <c r="E6" s="5">
        <v>44.98</v>
      </c>
      <c r="F6" s="6">
        <v>30.33</v>
      </c>
      <c r="J6" s="2"/>
    </row>
    <row r="7" spans="1:10" ht="15.75" thickBot="1" x14ac:dyDescent="0.3">
      <c r="A7" s="12" t="s">
        <v>6</v>
      </c>
      <c r="B7" s="12" t="s">
        <v>10</v>
      </c>
      <c r="C7" s="13">
        <v>56.777000000000001</v>
      </c>
      <c r="D7" s="26">
        <v>9.09</v>
      </c>
      <c r="E7" s="14">
        <v>41.1</v>
      </c>
      <c r="F7" s="15">
        <v>31.2</v>
      </c>
      <c r="J7" s="2"/>
    </row>
    <row r="8" spans="1:10" x14ac:dyDescent="0.25">
      <c r="C8" s="16"/>
      <c r="D8" s="16"/>
      <c r="E8" s="16"/>
      <c r="F8" s="17"/>
      <c r="J8" s="2"/>
    </row>
    <row r="9" spans="1:10" x14ac:dyDescent="0.25">
      <c r="B9" s="18" t="s">
        <v>12</v>
      </c>
      <c r="C9" s="19">
        <f>AVERAGE(C3:C7)</f>
        <v>65.991680000000002</v>
      </c>
      <c r="D9" s="19">
        <f>AVERAGE(D3:D7)</f>
        <v>8.8279999999999994</v>
      </c>
      <c r="E9" s="19">
        <f>AVERAGE(E3:E7)</f>
        <v>42.781999999999996</v>
      </c>
      <c r="F9" s="20">
        <f>AVERAGE(F3:F7)</f>
        <v>29.998000000000001</v>
      </c>
      <c r="J9" s="2"/>
    </row>
    <row r="10" spans="1:10" x14ac:dyDescent="0.25">
      <c r="B10" s="18" t="s">
        <v>13</v>
      </c>
      <c r="C10" s="27">
        <v>22.9</v>
      </c>
      <c r="D10" s="19">
        <v>2.2000000000000002</v>
      </c>
      <c r="E10" s="19">
        <v>2.2000000000000002</v>
      </c>
      <c r="F10" s="20">
        <v>2.2000000000000002</v>
      </c>
      <c r="J10" s="2"/>
    </row>
    <row r="11" spans="1:10" x14ac:dyDescent="0.25">
      <c r="B11" s="18" t="s">
        <v>14</v>
      </c>
      <c r="C11" s="19">
        <v>7</v>
      </c>
      <c r="D11" s="19">
        <v>0.6</v>
      </c>
      <c r="E11" s="19">
        <v>2.1</v>
      </c>
      <c r="F11" s="20">
        <v>2.9</v>
      </c>
      <c r="J11" s="2"/>
    </row>
    <row r="12" spans="1:10" x14ac:dyDescent="0.25">
      <c r="B12" s="18" t="s">
        <v>15</v>
      </c>
      <c r="C12" s="2">
        <v>12</v>
      </c>
      <c r="D12" s="2"/>
      <c r="E12" s="2"/>
      <c r="F12" s="21"/>
    </row>
    <row r="13" spans="1:10" ht="15.75" thickBot="1" x14ac:dyDescent="0.3">
      <c r="A13" s="22"/>
      <c r="B13" s="23" t="s">
        <v>16</v>
      </c>
      <c r="C13" s="24">
        <v>7.6</v>
      </c>
      <c r="D13" s="24"/>
      <c r="E13" s="24"/>
      <c r="F13" s="25"/>
    </row>
    <row r="14" spans="1:10" ht="15.75" thickBot="1" x14ac:dyDescent="0.3">
      <c r="A14" s="46" t="s">
        <v>17</v>
      </c>
      <c r="B14" s="46"/>
      <c r="C14" s="46"/>
      <c r="D14" s="46"/>
      <c r="E14" s="46"/>
      <c r="F14" s="47"/>
    </row>
    <row r="19" spans="2:6" x14ac:dyDescent="0.25">
      <c r="B19" s="2"/>
      <c r="C19" s="2"/>
      <c r="D19" s="2"/>
      <c r="E19" s="2"/>
      <c r="F19" s="2"/>
    </row>
  </sheetData>
  <mergeCells count="2">
    <mergeCell ref="A14:F14"/>
    <mergeCell ref="A1:F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3 year Barley</vt:lpstr>
      <vt:lpstr>2 year Barley</vt:lpstr>
      <vt:lpstr>Statewide Barley</vt:lpstr>
      <vt:lpstr>Barley Lenoir Table</vt:lpstr>
      <vt:lpstr>Barley Rowan Table</vt:lpstr>
    </vt:vector>
  </TitlesOfParts>
  <Company>CALS CAAT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Ryan Heiniger</cp:lastModifiedBy>
  <dcterms:created xsi:type="dcterms:W3CDTF">2025-07-16T14:36:34Z</dcterms:created>
  <dcterms:modified xsi:type="dcterms:W3CDTF">2025-07-18T19:31:16Z</dcterms:modified>
</cp:coreProperties>
</file>