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4\ARM Data\Analysis\Soybeans\Tables\"/>
    </mc:Choice>
  </mc:AlternateContent>
  <bookViews>
    <workbookView xWindow="0" yWindow="0" windowWidth="51600" windowHeight="17700"/>
  </bookViews>
  <sheets>
    <sheet name="MG4E DC SUMMARY" sheetId="1" r:id="rId1"/>
    <sheet name="MG4L DC SUMMARY" sheetId="2" r:id="rId2"/>
    <sheet name="MG34E Conventional DC SUMMARY" sheetId="3" r:id="rId3"/>
    <sheet name="MG45 Conventional DC SUMMARY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4" l="1"/>
  <c r="O14" i="4"/>
  <c r="N14" i="4"/>
  <c r="M14" i="4"/>
  <c r="L14" i="4"/>
  <c r="K14" i="4"/>
  <c r="I14" i="4"/>
  <c r="E14" i="4"/>
  <c r="D14" i="4"/>
  <c r="P8" i="3"/>
  <c r="O8" i="3"/>
  <c r="M8" i="3"/>
  <c r="L8" i="3"/>
  <c r="K8" i="3"/>
  <c r="J8" i="3"/>
  <c r="I8" i="3"/>
  <c r="H8" i="3"/>
  <c r="G8" i="3"/>
  <c r="E8" i="3"/>
  <c r="D8" i="3"/>
  <c r="T52" i="2"/>
  <c r="S52" i="2"/>
  <c r="R52" i="2"/>
  <c r="Q52" i="2"/>
  <c r="P52" i="2"/>
  <c r="O52" i="2"/>
  <c r="N52" i="2"/>
  <c r="M52" i="2"/>
  <c r="K52" i="2"/>
  <c r="J52" i="2"/>
  <c r="I52" i="2"/>
  <c r="H52" i="2"/>
  <c r="G52" i="2"/>
  <c r="E52" i="2"/>
  <c r="D52" i="2"/>
  <c r="R15" i="1"/>
  <c r="Q15" i="1"/>
  <c r="O15" i="1"/>
  <c r="N15" i="1"/>
  <c r="M15" i="1"/>
  <c r="L15" i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<sst xmlns="http://schemas.openxmlformats.org/spreadsheetml/2006/main" count="375" uniqueCount="131">
  <si>
    <t>MG4E Doublecrop Summary</t>
  </si>
  <si>
    <t>STATEWIDE</t>
  </si>
  <si>
    <t>Beaufort</t>
  </si>
  <si>
    <t>Pasquotank</t>
  </si>
  <si>
    <t>Person</t>
  </si>
  <si>
    <t>Robeson</t>
  </si>
  <si>
    <t>Rowan</t>
  </si>
  <si>
    <t>Surry</t>
  </si>
  <si>
    <t>Company/Brand</t>
  </si>
  <si>
    <t>Variety</t>
  </si>
  <si>
    <t>Trait</t>
  </si>
  <si>
    <t>Yield (bu/A)</t>
  </si>
  <si>
    <t>Height (in)</t>
  </si>
  <si>
    <t>% Top Yield Group</t>
  </si>
  <si>
    <t>Mid-Atlantic Seeds</t>
  </si>
  <si>
    <t>MAS4423E3</t>
  </si>
  <si>
    <t>Enlist</t>
  </si>
  <si>
    <t>-</t>
  </si>
  <si>
    <t>Stine</t>
  </si>
  <si>
    <t>47EE02</t>
  </si>
  <si>
    <t>Revere</t>
  </si>
  <si>
    <t>44-F44</t>
  </si>
  <si>
    <t>XtendFlex/STS</t>
  </si>
  <si>
    <t>Pioneer</t>
  </si>
  <si>
    <t>P42A84E</t>
  </si>
  <si>
    <t>Dyna-Gro</t>
  </si>
  <si>
    <t>S38XF22S</t>
  </si>
  <si>
    <t>AXIS</t>
  </si>
  <si>
    <t>3605XF</t>
  </si>
  <si>
    <t>XtendFlex</t>
  </si>
  <si>
    <t>4105XF</t>
  </si>
  <si>
    <t xml:space="preserve">Asgrow </t>
  </si>
  <si>
    <t>AG39XF3</t>
  </si>
  <si>
    <t>Asgrow</t>
  </si>
  <si>
    <t>AG43XF2</t>
  </si>
  <si>
    <t xml:space="preserve">Revere </t>
  </si>
  <si>
    <t>39-F94</t>
  </si>
  <si>
    <t>Southern Harvest</t>
  </si>
  <si>
    <t>SH4024E3</t>
  </si>
  <si>
    <t>Mean</t>
  </si>
  <si>
    <t>LSD (p=0.10)</t>
  </si>
  <si>
    <t>ns (9.9)</t>
  </si>
  <si>
    <t>ns (11.8)</t>
  </si>
  <si>
    <t>DF</t>
  </si>
  <si>
    <t>Bolded varieties are not significantly different than highest yielding hybrids</t>
  </si>
  <si>
    <t>MG4L Doublecrop Summary</t>
  </si>
  <si>
    <t>Sampson</t>
  </si>
  <si>
    <t>Progeny</t>
  </si>
  <si>
    <t>P4947XFS</t>
  </si>
  <si>
    <t>Integra</t>
  </si>
  <si>
    <t>XF4914S</t>
  </si>
  <si>
    <t>S48XF35</t>
  </si>
  <si>
    <t>4815XFS</t>
  </si>
  <si>
    <t>49-F36</t>
  </si>
  <si>
    <t>Syngenta</t>
  </si>
  <si>
    <t>NK47-G5E3S</t>
  </si>
  <si>
    <t>AG49XF3</t>
  </si>
  <si>
    <t>AG48XF3</t>
  </si>
  <si>
    <t>HiSOY</t>
  </si>
  <si>
    <t>HS48F40</t>
  </si>
  <si>
    <t>UniSouth Genetics</t>
  </si>
  <si>
    <t>USG7461XF</t>
  </si>
  <si>
    <t>Xtendflex</t>
  </si>
  <si>
    <t>USG7485ETS</t>
  </si>
  <si>
    <t>Enlist/STS</t>
  </si>
  <si>
    <t>48-F72</t>
  </si>
  <si>
    <t>4826XFS</t>
  </si>
  <si>
    <t>P4604XFS</t>
  </si>
  <si>
    <t>DONMARIO SEEDS</t>
  </si>
  <si>
    <t>DM46F54S</t>
  </si>
  <si>
    <t>HS48E40</t>
  </si>
  <si>
    <t>DM48E54</t>
  </si>
  <si>
    <t>XF4875S</t>
  </si>
  <si>
    <t>S49XF43S</t>
  </si>
  <si>
    <t>P4798XF</t>
  </si>
  <si>
    <t>USG7495XFS</t>
  </si>
  <si>
    <t>Fortus</t>
  </si>
  <si>
    <t>4655ES</t>
  </si>
  <si>
    <t>HS46F40</t>
  </si>
  <si>
    <t>46-F57</t>
  </si>
  <si>
    <t>47EE20</t>
  </si>
  <si>
    <t>AG47XF5</t>
  </si>
  <si>
    <t>P4623XF</t>
  </si>
  <si>
    <t>S47XF23S</t>
  </si>
  <si>
    <t>48EE20</t>
  </si>
  <si>
    <t>4514XFS</t>
  </si>
  <si>
    <t>Harvey’s</t>
  </si>
  <si>
    <t>AP48E33</t>
  </si>
  <si>
    <t>NK49-N7XF</t>
  </si>
  <si>
    <t>P4691XFS</t>
  </si>
  <si>
    <t>MAS4675E3/STS</t>
  </si>
  <si>
    <t>DM48F53</t>
  </si>
  <si>
    <t>P4724XFS</t>
  </si>
  <si>
    <t>SH4622E3/STS</t>
  </si>
  <si>
    <t>P4806XFS</t>
  </si>
  <si>
    <t>XF4634S</t>
  </si>
  <si>
    <t>MAS4623E3</t>
  </si>
  <si>
    <t>SH4724E3</t>
  </si>
  <si>
    <t>MAS4823E3</t>
  </si>
  <si>
    <t>Univ Missouri</t>
  </si>
  <si>
    <t>S20-14129GT</t>
  </si>
  <si>
    <t>Roundup Ready</t>
  </si>
  <si>
    <t>HS45E00</t>
  </si>
  <si>
    <t>P4848XF</t>
  </si>
  <si>
    <t>45-F92</t>
  </si>
  <si>
    <t>S20-15411GT</t>
  </si>
  <si>
    <t>SH4825E3</t>
  </si>
  <si>
    <t>MG34E Conventional Doublecrop Summary</t>
  </si>
  <si>
    <t xml:space="preserve">Benson Hill </t>
  </si>
  <si>
    <t>N44D923S</t>
  </si>
  <si>
    <t>Conventional</t>
  </si>
  <si>
    <t xml:space="preserve">Perdue </t>
  </si>
  <si>
    <t>P41MO21</t>
  </si>
  <si>
    <t>BH43Q207</t>
  </si>
  <si>
    <t>C44H054S</t>
  </si>
  <si>
    <t>MG4L5 Conventional Double Crop Summary</t>
  </si>
  <si>
    <t>S20-13179LL55</t>
  </si>
  <si>
    <t>LibertyLink</t>
  </si>
  <si>
    <t xml:space="preserve">AGSouth Genetics </t>
  </si>
  <si>
    <t>V4921S</t>
  </si>
  <si>
    <t>V5422</t>
  </si>
  <si>
    <t>EXP4.6</t>
  </si>
  <si>
    <t>S20-4428</t>
  </si>
  <si>
    <t>NC Foundation Seed</t>
  </si>
  <si>
    <t>NCF53</t>
  </si>
  <si>
    <t>Perdue</t>
  </si>
  <si>
    <t>P48MO21</t>
  </si>
  <si>
    <t>S20-7117</t>
  </si>
  <si>
    <t>S20-1492</t>
  </si>
  <si>
    <t>NCF47</t>
  </si>
  <si>
    <t>ns (5.9)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</si>
</sst>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i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9" fontId="7" fillId="0" borderId="11" xfId="0" applyNumberFormat="1" applyFont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9" fontId="7" fillId="0" borderId="16" xfId="0" applyNumberFormat="1" applyFont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64" fontId="1" fillId="3" borderId="15" xfId="0" applyNumberFormat="1" applyFont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9" fontId="7" fillId="0" borderId="21" xfId="0" applyNumberFormat="1" applyFon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8" fillId="0" borderId="2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23" xfId="0" applyFont="1" applyBorder="1"/>
    <xf numFmtId="0" fontId="8" fillId="0" borderId="24" xfId="0" applyFont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23" xfId="0" applyFont="1" applyBorder="1"/>
    <xf numFmtId="0" fontId="9" fillId="0" borderId="24" xfId="0" applyFont="1" applyBorder="1"/>
    <xf numFmtId="0" fontId="6" fillId="0" borderId="24" xfId="0" applyFont="1" applyBorder="1"/>
    <xf numFmtId="164" fontId="8" fillId="0" borderId="23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5" fillId="0" borderId="25" xfId="0" applyFont="1" applyBorder="1"/>
    <xf numFmtId="0" fontId="5" fillId="0" borderId="26" xfId="0" applyFont="1" applyBorder="1"/>
    <xf numFmtId="0" fontId="6" fillId="0" borderId="27" xfId="0" applyFont="1" applyBorder="1"/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" fontId="9" fillId="2" borderId="25" xfId="0" applyNumberFormat="1" applyFont="1" applyFill="1" applyBorder="1" applyAlignment="1">
      <alignment horizontal="center"/>
    </xf>
    <xf numFmtId="0" fontId="9" fillId="2" borderId="27" xfId="0" applyFont="1" applyFill="1" applyBorder="1"/>
    <xf numFmtId="1" fontId="9" fillId="0" borderId="25" xfId="0" applyNumberFormat="1" applyFont="1" applyBorder="1" applyAlignment="1">
      <alignment horizontal="center"/>
    </xf>
    <xf numFmtId="0" fontId="9" fillId="0" borderId="27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164" fontId="7" fillId="0" borderId="8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9" fontId="7" fillId="0" borderId="11" xfId="0" applyNumberFormat="1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1" fillId="0" borderId="14" xfId="1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9" fontId="7" fillId="0" borderId="16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11" fillId="0" borderId="20" xfId="1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center"/>
    </xf>
    <xf numFmtId="164" fontId="7" fillId="0" borderId="19" xfId="0" applyNumberFormat="1" applyFont="1" applyFill="1" applyBorder="1" applyAlignment="1">
      <alignment horizontal="center"/>
    </xf>
    <xf numFmtId="9" fontId="7" fillId="0" borderId="21" xfId="0" applyNumberFormat="1" applyFont="1" applyFill="1" applyBorder="1" applyAlignment="1">
      <alignment horizontal="center"/>
    </xf>
    <xf numFmtId="164" fontId="1" fillId="3" borderId="19" xfId="0" applyNumberFormat="1" applyFont="1" applyFill="1" applyBorder="1" applyAlignment="1">
      <alignment horizontal="center"/>
    </xf>
    <xf numFmtId="0" fontId="9" fillId="4" borderId="23" xfId="0" applyFont="1" applyFill="1" applyBorder="1"/>
    <xf numFmtId="0" fontId="9" fillId="4" borderId="24" xfId="0" applyFont="1" applyFill="1" applyBorder="1"/>
    <xf numFmtId="164" fontId="9" fillId="4" borderId="23" xfId="0" applyNumberFormat="1" applyFont="1" applyFill="1" applyBorder="1" applyAlignment="1">
      <alignment horizontal="center"/>
    </xf>
    <xf numFmtId="164" fontId="9" fillId="4" borderId="24" xfId="0" applyNumberFormat="1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1" fontId="9" fillId="4" borderId="25" xfId="0" applyNumberFormat="1" applyFont="1" applyFill="1" applyBorder="1" applyAlignment="1">
      <alignment horizontal="center"/>
    </xf>
    <xf numFmtId="0" fontId="9" fillId="4" borderId="27" xfId="0" applyFont="1" applyFill="1" applyBorder="1"/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9" fillId="5" borderId="23" xfId="0" applyFont="1" applyFill="1" applyBorder="1"/>
    <xf numFmtId="0" fontId="9" fillId="5" borderId="24" xfId="0" applyFont="1" applyFill="1" applyBorder="1"/>
    <xf numFmtId="164" fontId="9" fillId="5" borderId="23" xfId="0" applyNumberFormat="1" applyFont="1" applyFill="1" applyBorder="1" applyAlignment="1">
      <alignment horizontal="center"/>
    </xf>
    <xf numFmtId="164" fontId="9" fillId="5" borderId="24" xfId="0" applyNumberFormat="1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1" fontId="9" fillId="5" borderId="25" xfId="0" applyNumberFormat="1" applyFont="1" applyFill="1" applyBorder="1" applyAlignment="1">
      <alignment horizontal="center"/>
    </xf>
    <xf numFmtId="0" fontId="9" fillId="5" borderId="27" xfId="0" applyFont="1" applyFill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164" fontId="6" fillId="3" borderId="32" xfId="0" applyNumberFormat="1" applyFont="1" applyFill="1" applyBorder="1" applyAlignment="1">
      <alignment horizontal="center"/>
    </xf>
    <xf numFmtId="164" fontId="5" fillId="0" borderId="33" xfId="0" applyNumberFormat="1" applyFont="1" applyBorder="1" applyAlignment="1">
      <alignment horizontal="center"/>
    </xf>
    <xf numFmtId="164" fontId="6" fillId="3" borderId="34" xfId="0" applyNumberFormat="1" applyFont="1" applyFill="1" applyBorder="1" applyAlignment="1">
      <alignment horizontal="center"/>
    </xf>
    <xf numFmtId="1" fontId="5" fillId="0" borderId="33" xfId="0" applyNumberFormat="1" applyFont="1" applyBorder="1" applyAlignment="1">
      <alignment horizontal="center"/>
    </xf>
    <xf numFmtId="1" fontId="5" fillId="5" borderId="33" xfId="0" applyNumberFormat="1" applyFont="1" applyFill="1" applyBorder="1" applyAlignment="1">
      <alignment horizontal="center"/>
    </xf>
    <xf numFmtId="164" fontId="5" fillId="0" borderId="34" xfId="0" applyNumberFormat="1" applyFont="1" applyBorder="1" applyAlignment="1">
      <alignment horizontal="center"/>
    </xf>
    <xf numFmtId="1" fontId="7" fillId="0" borderId="15" xfId="0" applyNumberFormat="1" applyFont="1" applyBorder="1" applyAlignment="1">
      <alignment horizontal="center"/>
    </xf>
    <xf numFmtId="164" fontId="6" fillId="3" borderId="17" xfId="0" applyNumberFormat="1" applyFont="1" applyFill="1" applyBorder="1" applyAlignment="1">
      <alignment horizontal="center"/>
    </xf>
    <xf numFmtId="164" fontId="6" fillId="3" borderId="13" xfId="0" applyNumberFormat="1" applyFont="1" applyFill="1" applyBorder="1" applyAlignment="1">
      <alignment horizontal="center"/>
    </xf>
    <xf numFmtId="1" fontId="5" fillId="5" borderId="16" xfId="0" applyNumberFormat="1" applyFont="1" applyFill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5" borderId="13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5" fillId="5" borderId="18" xfId="0" applyNumberFormat="1" applyFont="1" applyFill="1" applyBorder="1" applyAlignment="1">
      <alignment horizontal="center"/>
    </xf>
    <xf numFmtId="164" fontId="5" fillId="0" borderId="18" xfId="0" applyNumberFormat="1" applyFont="1" applyBorder="1" applyAlignment="1">
      <alignment horizontal="center"/>
    </xf>
    <xf numFmtId="1" fontId="5" fillId="5" borderId="21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6" fillId="0" borderId="0" xfId="0" applyFont="1"/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26" xfId="0" applyFont="1" applyBorder="1"/>
    <xf numFmtId="0" fontId="9" fillId="0" borderId="26" xfId="0" applyFont="1" applyBorder="1" applyAlignment="1">
      <alignment horizontal="center"/>
    </xf>
    <xf numFmtId="0" fontId="9" fillId="5" borderId="2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18"/>
  <sheetViews>
    <sheetView tabSelected="1" workbookViewId="0">
      <selection activeCell="Q32" sqref="Q32"/>
    </sheetView>
  </sheetViews>
  <sheetFormatPr defaultRowHeight="15" x14ac:dyDescent="0.25"/>
  <cols>
    <col min="1" max="1" width="21.42578125" style="11" customWidth="1"/>
    <col min="2" max="2" width="18.7109375" style="11" customWidth="1"/>
    <col min="3" max="3" width="27.5703125" style="11" customWidth="1"/>
    <col min="4" max="4" width="15.28515625" style="11" customWidth="1"/>
    <col min="5" max="5" width="20" style="11" customWidth="1"/>
    <col min="6" max="6" width="19.85546875" style="11" customWidth="1"/>
    <col min="7" max="7" width="12.7109375" style="11" customWidth="1"/>
    <col min="8" max="8" width="12.140625" style="11" customWidth="1"/>
    <col min="9" max="9" width="11.5703125" style="11" customWidth="1"/>
    <col min="10" max="10" width="11.28515625" style="11" customWidth="1"/>
    <col min="11" max="11" width="11.7109375" style="11" customWidth="1"/>
    <col min="12" max="14" width="12" style="11" customWidth="1"/>
    <col min="15" max="15" width="13" style="11" customWidth="1"/>
    <col min="16" max="16" width="12" style="11" customWidth="1"/>
    <col min="17" max="17" width="13" style="11" customWidth="1"/>
    <col min="18" max="18" width="12.7109375" style="11" customWidth="1"/>
    <col min="19" max="16384" width="9.140625" style="11"/>
  </cols>
  <sheetData>
    <row r="1" spans="1:20" ht="21.75" thickBot="1" x14ac:dyDescent="0.4">
      <c r="A1" s="1" t="s">
        <v>0</v>
      </c>
      <c r="B1" s="2"/>
      <c r="C1" s="2"/>
      <c r="D1" s="3" t="s">
        <v>1</v>
      </c>
      <c r="E1" s="4"/>
      <c r="F1" s="4"/>
      <c r="G1" s="5" t="s">
        <v>2</v>
      </c>
      <c r="H1" s="6"/>
      <c r="I1" s="7" t="s">
        <v>3</v>
      </c>
      <c r="J1" s="8"/>
      <c r="K1" s="5" t="s">
        <v>4</v>
      </c>
      <c r="L1" s="6"/>
      <c r="M1" s="7" t="s">
        <v>5</v>
      </c>
      <c r="N1" s="8"/>
      <c r="O1" s="5" t="s">
        <v>6</v>
      </c>
      <c r="P1" s="6"/>
      <c r="Q1" s="9" t="s">
        <v>7</v>
      </c>
      <c r="R1" s="10"/>
    </row>
    <row r="2" spans="1:20" ht="16.5" thickBot="1" x14ac:dyDescent="0.3">
      <c r="A2" s="12" t="s">
        <v>8</v>
      </c>
      <c r="B2" s="13" t="s">
        <v>9</v>
      </c>
      <c r="C2" s="13" t="s">
        <v>10</v>
      </c>
      <c r="D2" s="14" t="s">
        <v>11</v>
      </c>
      <c r="E2" s="15" t="s">
        <v>12</v>
      </c>
      <c r="F2" s="15" t="s">
        <v>13</v>
      </c>
      <c r="G2" s="16" t="s">
        <v>11</v>
      </c>
      <c r="H2" s="16" t="s">
        <v>12</v>
      </c>
      <c r="I2" s="17" t="s">
        <v>11</v>
      </c>
      <c r="J2" s="17" t="s">
        <v>12</v>
      </c>
      <c r="K2" s="16" t="s">
        <v>11</v>
      </c>
      <c r="L2" s="16" t="s">
        <v>12</v>
      </c>
      <c r="M2" s="18" t="s">
        <v>11</v>
      </c>
      <c r="N2" s="18" t="s">
        <v>12</v>
      </c>
      <c r="O2" s="16" t="s">
        <v>11</v>
      </c>
      <c r="P2" s="16" t="s">
        <v>12</v>
      </c>
      <c r="Q2" s="18" t="s">
        <v>11</v>
      </c>
      <c r="R2" s="18" t="s">
        <v>12</v>
      </c>
      <c r="T2" s="19"/>
    </row>
    <row r="3" spans="1:20" ht="16.5" thickBot="1" x14ac:dyDescent="0.3">
      <c r="A3" s="20" t="s">
        <v>14</v>
      </c>
      <c r="B3" s="21" t="s">
        <v>15</v>
      </c>
      <c r="C3" s="22" t="s">
        <v>16</v>
      </c>
      <c r="D3" s="23">
        <v>77.814616666666666</v>
      </c>
      <c r="E3" s="24">
        <v>31.883999999999997</v>
      </c>
      <c r="F3" s="25">
        <v>0.75</v>
      </c>
      <c r="G3" s="26">
        <v>63.897100000000002</v>
      </c>
      <c r="H3" s="27">
        <v>31.89</v>
      </c>
      <c r="I3" s="28">
        <v>87.115600000000001</v>
      </c>
      <c r="J3" s="27">
        <v>33.369999999999997</v>
      </c>
      <c r="K3" s="28">
        <v>73.179100000000005</v>
      </c>
      <c r="L3" s="27">
        <v>28.15</v>
      </c>
      <c r="M3" s="29">
        <v>61.655999999999999</v>
      </c>
      <c r="N3" s="30">
        <v>29.13</v>
      </c>
      <c r="O3" s="31">
        <v>101.62</v>
      </c>
      <c r="P3" s="32" t="s">
        <v>17</v>
      </c>
      <c r="Q3" s="29">
        <v>79.419899999999998</v>
      </c>
      <c r="R3" s="27">
        <v>36.880000000000003</v>
      </c>
      <c r="T3" s="19"/>
    </row>
    <row r="4" spans="1:20" ht="15.75" x14ac:dyDescent="0.25">
      <c r="A4" s="33" t="s">
        <v>18</v>
      </c>
      <c r="B4" s="21" t="s">
        <v>19</v>
      </c>
      <c r="C4" s="34" t="s">
        <v>16</v>
      </c>
      <c r="D4" s="35">
        <v>77.245699999999999</v>
      </c>
      <c r="E4" s="36">
        <v>31.088000000000001</v>
      </c>
      <c r="F4" s="37">
        <v>0.75</v>
      </c>
      <c r="G4" s="38">
        <v>64.5167</v>
      </c>
      <c r="H4" s="39">
        <v>29.82</v>
      </c>
      <c r="I4" s="40">
        <v>87.101299999999995</v>
      </c>
      <c r="J4" s="39">
        <v>31.59</v>
      </c>
      <c r="K4" s="40">
        <v>74.607699999999994</v>
      </c>
      <c r="L4" s="39">
        <v>28.94</v>
      </c>
      <c r="M4" s="41">
        <v>61.4011</v>
      </c>
      <c r="N4" s="42">
        <v>29.53</v>
      </c>
      <c r="O4" s="43">
        <v>106.32</v>
      </c>
      <c r="P4" s="44" t="s">
        <v>17</v>
      </c>
      <c r="Q4" s="41">
        <v>69.5274</v>
      </c>
      <c r="R4" s="39">
        <v>35.56</v>
      </c>
      <c r="T4" s="19"/>
    </row>
    <row r="5" spans="1:20" ht="15.75" x14ac:dyDescent="0.25">
      <c r="A5" s="33" t="s">
        <v>20</v>
      </c>
      <c r="B5" s="45" t="s">
        <v>21</v>
      </c>
      <c r="C5" s="34" t="s">
        <v>22</v>
      </c>
      <c r="D5" s="35">
        <v>74.551416666666668</v>
      </c>
      <c r="E5" s="36">
        <v>31.098000000000003</v>
      </c>
      <c r="F5" s="37">
        <v>0.5</v>
      </c>
      <c r="G5" s="46">
        <v>54.747300000000003</v>
      </c>
      <c r="H5" s="39">
        <v>29.63</v>
      </c>
      <c r="I5" s="41">
        <v>77.661600000000007</v>
      </c>
      <c r="J5" s="39">
        <v>31.4</v>
      </c>
      <c r="K5" s="40">
        <v>75.646100000000004</v>
      </c>
      <c r="L5" s="39">
        <v>28.15</v>
      </c>
      <c r="M5" s="41">
        <v>52.110500000000002</v>
      </c>
      <c r="N5" s="42">
        <v>29.43</v>
      </c>
      <c r="O5" s="47">
        <v>109.85</v>
      </c>
      <c r="P5" s="44" t="s">
        <v>17</v>
      </c>
      <c r="Q5" s="41">
        <v>77.293000000000006</v>
      </c>
      <c r="R5" s="39">
        <v>36.880000000000003</v>
      </c>
      <c r="T5" s="19"/>
    </row>
    <row r="6" spans="1:20" ht="15.75" x14ac:dyDescent="0.25">
      <c r="A6" s="33" t="s">
        <v>23</v>
      </c>
      <c r="B6" s="45" t="s">
        <v>24</v>
      </c>
      <c r="C6" s="34" t="s">
        <v>16</v>
      </c>
      <c r="D6" s="35">
        <v>74.099149999999995</v>
      </c>
      <c r="E6" s="36">
        <v>30.695999999999998</v>
      </c>
      <c r="F6" s="37">
        <v>0.5</v>
      </c>
      <c r="G6" s="46">
        <v>61.251399999999997</v>
      </c>
      <c r="H6" s="39">
        <v>29.63</v>
      </c>
      <c r="I6" s="40">
        <v>80.864699999999999</v>
      </c>
      <c r="J6" s="39">
        <v>31.89</v>
      </c>
      <c r="K6" s="41">
        <v>57.786700000000003</v>
      </c>
      <c r="L6" s="39">
        <v>27.36</v>
      </c>
      <c r="M6" s="41">
        <v>63.563099999999999</v>
      </c>
      <c r="N6" s="42">
        <v>31</v>
      </c>
      <c r="O6" s="47">
        <v>116.48</v>
      </c>
      <c r="P6" s="44" t="s">
        <v>17</v>
      </c>
      <c r="Q6" s="41">
        <v>64.649000000000001</v>
      </c>
      <c r="R6" s="39">
        <v>33.6</v>
      </c>
      <c r="T6" s="19"/>
    </row>
    <row r="7" spans="1:20" ht="15.75" x14ac:dyDescent="0.25">
      <c r="A7" s="33" t="s">
        <v>25</v>
      </c>
      <c r="B7" s="45" t="s">
        <v>26</v>
      </c>
      <c r="C7" s="34" t="s">
        <v>22</v>
      </c>
      <c r="D7" s="35">
        <v>72.93546666666667</v>
      </c>
      <c r="E7" s="36">
        <v>31.021999999999998</v>
      </c>
      <c r="F7" s="37">
        <v>0.25</v>
      </c>
      <c r="G7" s="46">
        <v>58.782200000000003</v>
      </c>
      <c r="H7" s="39">
        <v>30.31</v>
      </c>
      <c r="I7" s="41">
        <v>76.368300000000005</v>
      </c>
      <c r="J7" s="39">
        <v>29.33</v>
      </c>
      <c r="K7" s="41">
        <v>57.497500000000002</v>
      </c>
      <c r="L7" s="39">
        <v>31.3</v>
      </c>
      <c r="M7" s="41">
        <v>57.885300000000001</v>
      </c>
      <c r="N7" s="42">
        <v>29.13</v>
      </c>
      <c r="O7" s="47">
        <v>111.55</v>
      </c>
      <c r="P7" s="44" t="s">
        <v>17</v>
      </c>
      <c r="Q7" s="41">
        <v>75.529499999999999</v>
      </c>
      <c r="R7" s="39">
        <v>35.04</v>
      </c>
      <c r="T7" s="19"/>
    </row>
    <row r="8" spans="1:20" ht="15.75" x14ac:dyDescent="0.25">
      <c r="A8" s="33" t="s">
        <v>27</v>
      </c>
      <c r="B8" s="45" t="s">
        <v>28</v>
      </c>
      <c r="C8" s="34" t="s">
        <v>29</v>
      </c>
      <c r="D8" s="35">
        <v>72.150566666666677</v>
      </c>
      <c r="E8" s="36">
        <v>30.74</v>
      </c>
      <c r="F8" s="37">
        <v>0</v>
      </c>
      <c r="G8" s="46">
        <v>58.537700000000001</v>
      </c>
      <c r="H8" s="39">
        <v>30.22</v>
      </c>
      <c r="I8" s="41">
        <v>76.038300000000007</v>
      </c>
      <c r="J8" s="39">
        <v>32.869999999999997</v>
      </c>
      <c r="K8" s="41">
        <v>55.494799999999998</v>
      </c>
      <c r="L8" s="39">
        <v>26.57</v>
      </c>
      <c r="M8" s="41">
        <v>63.211799999999997</v>
      </c>
      <c r="N8" s="42">
        <v>29.53</v>
      </c>
      <c r="O8" s="43">
        <v>105.56</v>
      </c>
      <c r="P8" s="44" t="s">
        <v>17</v>
      </c>
      <c r="Q8" s="41">
        <v>74.0608</v>
      </c>
      <c r="R8" s="39">
        <v>34.51</v>
      </c>
      <c r="T8" s="19"/>
    </row>
    <row r="9" spans="1:20" ht="15.75" x14ac:dyDescent="0.25">
      <c r="A9" s="33" t="s">
        <v>27</v>
      </c>
      <c r="B9" s="45" t="s">
        <v>30</v>
      </c>
      <c r="C9" s="34" t="s">
        <v>29</v>
      </c>
      <c r="D9" s="35">
        <v>71.805383333333324</v>
      </c>
      <c r="E9" s="36">
        <v>30.026</v>
      </c>
      <c r="F9" s="37">
        <v>0.25</v>
      </c>
      <c r="G9" s="46">
        <v>56.842199999999998</v>
      </c>
      <c r="H9" s="39">
        <v>27.36</v>
      </c>
      <c r="I9" s="41">
        <v>74.056100000000001</v>
      </c>
      <c r="J9" s="39">
        <v>29.53</v>
      </c>
      <c r="K9" s="40">
        <v>65.712100000000007</v>
      </c>
      <c r="L9" s="39">
        <v>28.15</v>
      </c>
      <c r="M9" s="41">
        <v>67.251499999999993</v>
      </c>
      <c r="N9" s="42">
        <v>28.74</v>
      </c>
      <c r="O9" s="43">
        <v>97.849699999999999</v>
      </c>
      <c r="P9" s="44" t="s">
        <v>17</v>
      </c>
      <c r="Q9" s="41">
        <v>69.120699999999999</v>
      </c>
      <c r="R9" s="39">
        <v>36.35</v>
      </c>
      <c r="T9" s="19"/>
    </row>
    <row r="10" spans="1:20" ht="15.75" x14ac:dyDescent="0.25">
      <c r="A10" s="33" t="s">
        <v>31</v>
      </c>
      <c r="B10" s="45" t="s">
        <v>32</v>
      </c>
      <c r="C10" s="34" t="s">
        <v>29</v>
      </c>
      <c r="D10" s="35">
        <v>70.567233333333334</v>
      </c>
      <c r="E10" s="36">
        <v>31.907999999999998</v>
      </c>
      <c r="F10" s="37">
        <v>0</v>
      </c>
      <c r="G10" s="46">
        <v>55.871000000000002</v>
      </c>
      <c r="H10" s="39">
        <v>30.22</v>
      </c>
      <c r="I10" s="41">
        <v>79.944500000000005</v>
      </c>
      <c r="J10" s="39">
        <v>32.869999999999997</v>
      </c>
      <c r="K10" s="41">
        <v>59.614100000000001</v>
      </c>
      <c r="L10" s="39">
        <v>30.31</v>
      </c>
      <c r="M10" s="41">
        <v>58.587499999999999</v>
      </c>
      <c r="N10" s="42">
        <v>27.56</v>
      </c>
      <c r="O10" s="43">
        <v>101.6</v>
      </c>
      <c r="P10" s="44" t="s">
        <v>17</v>
      </c>
      <c r="Q10" s="41">
        <v>67.786299999999997</v>
      </c>
      <c r="R10" s="39">
        <v>38.58</v>
      </c>
      <c r="T10" s="19"/>
    </row>
    <row r="11" spans="1:20" ht="15.75" x14ac:dyDescent="0.25">
      <c r="A11" s="33" t="s">
        <v>33</v>
      </c>
      <c r="B11" s="45" t="s">
        <v>34</v>
      </c>
      <c r="C11" s="34" t="s">
        <v>29</v>
      </c>
      <c r="D11" s="35">
        <v>70.564633333333333</v>
      </c>
      <c r="E11" s="36">
        <v>30.274000000000001</v>
      </c>
      <c r="F11" s="37">
        <v>0.25</v>
      </c>
      <c r="G11" s="46">
        <v>61.088700000000003</v>
      </c>
      <c r="H11" s="39">
        <v>28.84</v>
      </c>
      <c r="I11" s="40">
        <v>81.422700000000006</v>
      </c>
      <c r="J11" s="39">
        <v>31.69</v>
      </c>
      <c r="K11" s="41">
        <v>58.586500000000001</v>
      </c>
      <c r="L11" s="39">
        <v>29.13</v>
      </c>
      <c r="M11" s="41">
        <v>50.255600000000001</v>
      </c>
      <c r="N11" s="42">
        <v>27.46</v>
      </c>
      <c r="O11" s="43">
        <v>103.02</v>
      </c>
      <c r="P11" s="44" t="s">
        <v>17</v>
      </c>
      <c r="Q11" s="41">
        <v>69.014300000000006</v>
      </c>
      <c r="R11" s="39">
        <v>34.25</v>
      </c>
      <c r="T11" s="19"/>
    </row>
    <row r="12" spans="1:20" ht="15.75" x14ac:dyDescent="0.25">
      <c r="A12" s="33" t="s">
        <v>35</v>
      </c>
      <c r="B12" s="45" t="s">
        <v>36</v>
      </c>
      <c r="C12" s="34" t="s">
        <v>22</v>
      </c>
      <c r="D12" s="35">
        <v>69.359083333333331</v>
      </c>
      <c r="E12" s="36">
        <v>30.868000000000002</v>
      </c>
      <c r="F12" s="37">
        <v>0.25</v>
      </c>
      <c r="G12" s="38">
        <v>66.556100000000001</v>
      </c>
      <c r="H12" s="39">
        <v>30.12</v>
      </c>
      <c r="I12" s="41">
        <v>71.153300000000002</v>
      </c>
      <c r="J12" s="39">
        <v>27.76</v>
      </c>
      <c r="K12" s="41">
        <v>49.7194</v>
      </c>
      <c r="L12" s="39">
        <v>29.53</v>
      </c>
      <c r="M12" s="41">
        <v>60.160600000000002</v>
      </c>
      <c r="N12" s="42">
        <v>31.5</v>
      </c>
      <c r="O12" s="43">
        <v>105.47</v>
      </c>
      <c r="P12" s="44" t="s">
        <v>17</v>
      </c>
      <c r="Q12" s="41">
        <v>63.095100000000002</v>
      </c>
      <c r="R12" s="39">
        <v>35.43</v>
      </c>
      <c r="T12" s="19"/>
    </row>
    <row r="13" spans="1:20" ht="16.5" thickBot="1" x14ac:dyDescent="0.3">
      <c r="A13" s="48" t="s">
        <v>37</v>
      </c>
      <c r="B13" s="49" t="s">
        <v>38</v>
      </c>
      <c r="C13" s="50" t="s">
        <v>16</v>
      </c>
      <c r="D13" s="51">
        <v>65.366233333333341</v>
      </c>
      <c r="E13" s="52">
        <v>30.911999999999999</v>
      </c>
      <c r="F13" s="53">
        <v>0</v>
      </c>
      <c r="G13" s="54">
        <v>52.1678</v>
      </c>
      <c r="H13" s="55">
        <v>28.94</v>
      </c>
      <c r="I13" s="56">
        <v>73.797200000000004</v>
      </c>
      <c r="J13" s="55">
        <v>29.72</v>
      </c>
      <c r="K13" s="56">
        <v>48.175600000000003</v>
      </c>
      <c r="L13" s="55">
        <v>28.74</v>
      </c>
      <c r="M13" s="56">
        <v>58.2346</v>
      </c>
      <c r="N13" s="57">
        <v>31.2</v>
      </c>
      <c r="O13" s="58">
        <v>91.847300000000004</v>
      </c>
      <c r="P13" s="59" t="s">
        <v>17</v>
      </c>
      <c r="Q13" s="56">
        <v>67.974900000000005</v>
      </c>
      <c r="R13" s="55">
        <v>35.96</v>
      </c>
      <c r="T13" s="19"/>
    </row>
    <row r="14" spans="1:20" ht="15.75" x14ac:dyDescent="0.25">
      <c r="A14" s="60"/>
      <c r="C14" s="61"/>
      <c r="D14" s="62"/>
      <c r="E14" s="63"/>
      <c r="F14" s="64"/>
      <c r="G14" s="65"/>
      <c r="H14" s="66"/>
      <c r="I14" s="67"/>
      <c r="J14" s="68"/>
      <c r="K14" s="69"/>
      <c r="L14" s="70"/>
      <c r="M14" s="67"/>
      <c r="N14" s="68"/>
      <c r="O14" s="69"/>
      <c r="P14" s="70"/>
      <c r="Q14" s="67"/>
      <c r="R14" s="68"/>
    </row>
    <row r="15" spans="1:20" ht="15.75" x14ac:dyDescent="0.25">
      <c r="A15" s="60"/>
      <c r="C15" s="71" t="s">
        <v>39</v>
      </c>
      <c r="D15" s="72">
        <f>AVERAGE(D3:D13)</f>
        <v>72.405407575757565</v>
      </c>
      <c r="E15" s="73">
        <f>AVERAGE(E3:E13)</f>
        <v>30.955999999999996</v>
      </c>
      <c r="F15" s="73"/>
      <c r="G15" s="74">
        <f t="shared" ref="G15:O15" si="0">AVERAGE(G3:G13)</f>
        <v>59.478018181818179</v>
      </c>
      <c r="H15" s="75">
        <f t="shared" si="0"/>
        <v>29.725454545454546</v>
      </c>
      <c r="I15" s="76">
        <f t="shared" si="0"/>
        <v>78.683963636363629</v>
      </c>
      <c r="J15" s="77">
        <f t="shared" si="0"/>
        <v>31.09272727272727</v>
      </c>
      <c r="K15" s="74">
        <f t="shared" si="0"/>
        <v>61.456327272727272</v>
      </c>
      <c r="L15" s="75">
        <f t="shared" si="0"/>
        <v>28.757272727272731</v>
      </c>
      <c r="M15" s="76">
        <f t="shared" si="0"/>
        <v>59.48341818181818</v>
      </c>
      <c r="N15" s="77">
        <f t="shared" si="0"/>
        <v>29.473636363636363</v>
      </c>
      <c r="O15" s="74">
        <f t="shared" si="0"/>
        <v>104.65154545454543</v>
      </c>
      <c r="P15" s="75" t="s">
        <v>17</v>
      </c>
      <c r="Q15" s="76">
        <f>AVERAGE(Q3:Q13)</f>
        <v>70.679172727272743</v>
      </c>
      <c r="R15" s="77">
        <f>AVERAGE(R3:R13)</f>
        <v>35.730909090909087</v>
      </c>
    </row>
    <row r="16" spans="1:20" ht="15.75" x14ac:dyDescent="0.25">
      <c r="A16" s="60"/>
      <c r="C16" s="71" t="s">
        <v>40</v>
      </c>
      <c r="D16" s="72"/>
      <c r="E16" s="73"/>
      <c r="F16" s="64"/>
      <c r="G16" s="78">
        <v>4.9000000000000004</v>
      </c>
      <c r="H16" s="79"/>
      <c r="I16" s="76">
        <v>6.5</v>
      </c>
      <c r="J16" s="80"/>
      <c r="K16" s="74">
        <v>9.9</v>
      </c>
      <c r="L16" s="79"/>
      <c r="M16" s="76" t="s">
        <v>41</v>
      </c>
      <c r="N16" s="80"/>
      <c r="O16" s="74">
        <v>10</v>
      </c>
      <c r="P16" s="79"/>
      <c r="Q16" s="76" t="s">
        <v>42</v>
      </c>
      <c r="R16" s="80"/>
    </row>
    <row r="17" spans="1:18" ht="16.5" thickBot="1" x14ac:dyDescent="0.3">
      <c r="A17" s="81"/>
      <c r="B17" s="82"/>
      <c r="C17" s="83" t="s">
        <v>43</v>
      </c>
      <c r="D17" s="84"/>
      <c r="E17" s="85"/>
      <c r="F17" s="86"/>
      <c r="G17" s="87">
        <v>27</v>
      </c>
      <c r="H17" s="88"/>
      <c r="I17" s="89">
        <v>22</v>
      </c>
      <c r="J17" s="90"/>
      <c r="K17" s="91">
        <v>20</v>
      </c>
      <c r="L17" s="92"/>
      <c r="M17" s="89">
        <v>26</v>
      </c>
      <c r="N17" s="90"/>
      <c r="O17" s="91">
        <v>31</v>
      </c>
      <c r="P17" s="92"/>
      <c r="Q17" s="89">
        <v>20</v>
      </c>
      <c r="R17" s="90"/>
    </row>
    <row r="18" spans="1:18" ht="15.75" thickBot="1" x14ac:dyDescent="0.3">
      <c r="A18" s="93" t="s">
        <v>44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5"/>
    </row>
  </sheetData>
  <mergeCells count="9">
    <mergeCell ref="O1:P1"/>
    <mergeCell ref="Q1:R1"/>
    <mergeCell ref="A18:R18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55"/>
  <sheetViews>
    <sheetView workbookViewId="0">
      <selection activeCell="V1" sqref="V1:V1048576"/>
    </sheetView>
  </sheetViews>
  <sheetFormatPr defaultColWidth="10.42578125" defaultRowHeight="15" x14ac:dyDescent="0.25"/>
  <cols>
    <col min="1" max="1" width="24.42578125" style="11" customWidth="1"/>
    <col min="2" max="2" width="21.42578125" style="11" customWidth="1"/>
    <col min="3" max="3" width="31.5703125" style="11" customWidth="1"/>
    <col min="4" max="4" width="17.42578125" style="11" customWidth="1"/>
    <col min="5" max="5" width="22.85546875" style="11" customWidth="1"/>
    <col min="6" max="6" width="22.7109375" style="11" customWidth="1"/>
    <col min="7" max="7" width="14.5703125" style="11" customWidth="1"/>
    <col min="8" max="8" width="13.85546875" style="11" customWidth="1"/>
    <col min="9" max="10" width="13.7109375" style="11" customWidth="1"/>
    <col min="11" max="11" width="14.85546875" style="11" customWidth="1"/>
    <col min="12" max="12" width="13.7109375" style="11" customWidth="1"/>
    <col min="13" max="13" width="14.85546875" style="11" customWidth="1"/>
    <col min="14" max="14" width="14.5703125" style="11" customWidth="1"/>
    <col min="15" max="15" width="14.85546875" style="11" customWidth="1"/>
    <col min="16" max="16" width="13.7109375" style="11" customWidth="1"/>
    <col min="17" max="17" width="14.85546875" style="11" customWidth="1"/>
    <col min="18" max="18" width="14.5703125" style="11" customWidth="1"/>
    <col min="19" max="19" width="14.5703125" style="11" bestFit="1" customWidth="1"/>
    <col min="20" max="20" width="13.28515625" style="11" bestFit="1" customWidth="1"/>
    <col min="21" max="16384" width="10.42578125" style="11"/>
  </cols>
  <sheetData>
    <row r="1" spans="1:22" ht="21.75" thickBot="1" x14ac:dyDescent="0.4">
      <c r="A1" s="1" t="s">
        <v>45</v>
      </c>
      <c r="B1" s="2"/>
      <c r="C1" s="2"/>
      <c r="D1" s="3" t="s">
        <v>1</v>
      </c>
      <c r="E1" s="4"/>
      <c r="F1" s="4"/>
      <c r="G1" s="5" t="s">
        <v>2</v>
      </c>
      <c r="H1" s="6"/>
      <c r="I1" s="96" t="s">
        <v>3</v>
      </c>
      <c r="J1" s="97"/>
      <c r="K1" s="5" t="s">
        <v>4</v>
      </c>
      <c r="L1" s="6"/>
      <c r="M1" s="98" t="s">
        <v>5</v>
      </c>
      <c r="N1" s="99"/>
      <c r="O1" s="5" t="s">
        <v>6</v>
      </c>
      <c r="P1" s="6"/>
      <c r="Q1" s="98" t="s">
        <v>46</v>
      </c>
      <c r="R1" s="99"/>
      <c r="S1" s="5" t="s">
        <v>7</v>
      </c>
      <c r="T1" s="6"/>
    </row>
    <row r="2" spans="1:22" ht="16.5" thickBot="1" x14ac:dyDescent="0.3">
      <c r="A2" s="16" t="s">
        <v>8</v>
      </c>
      <c r="B2" s="13" t="s">
        <v>9</v>
      </c>
      <c r="C2" s="13" t="s">
        <v>10</v>
      </c>
      <c r="D2" s="14" t="s">
        <v>11</v>
      </c>
      <c r="E2" s="14" t="s">
        <v>12</v>
      </c>
      <c r="F2" s="15" t="s">
        <v>13</v>
      </c>
      <c r="G2" s="16" t="s">
        <v>11</v>
      </c>
      <c r="H2" s="16" t="s">
        <v>12</v>
      </c>
      <c r="I2" s="100" t="s">
        <v>11</v>
      </c>
      <c r="J2" s="100" t="s">
        <v>12</v>
      </c>
      <c r="K2" s="16" t="s">
        <v>11</v>
      </c>
      <c r="L2" s="16" t="s">
        <v>12</v>
      </c>
      <c r="M2" s="100" t="s">
        <v>11</v>
      </c>
      <c r="N2" s="100" t="s">
        <v>12</v>
      </c>
      <c r="O2" s="16" t="s">
        <v>11</v>
      </c>
      <c r="P2" s="16" t="s">
        <v>12</v>
      </c>
      <c r="Q2" s="100" t="s">
        <v>11</v>
      </c>
      <c r="R2" s="100" t="s">
        <v>12</v>
      </c>
      <c r="S2" s="16" t="s">
        <v>11</v>
      </c>
      <c r="T2" s="16" t="s">
        <v>12</v>
      </c>
      <c r="V2" s="101"/>
    </row>
    <row r="3" spans="1:22" ht="15.75" x14ac:dyDescent="0.25">
      <c r="A3" s="102" t="s">
        <v>47</v>
      </c>
      <c r="B3" s="103" t="s">
        <v>48</v>
      </c>
      <c r="C3" s="104" t="s">
        <v>22</v>
      </c>
      <c r="D3" s="105">
        <v>80.829771428571433</v>
      </c>
      <c r="E3" s="106">
        <v>36.145714285714284</v>
      </c>
      <c r="F3" s="107">
        <v>0.7142857142857143</v>
      </c>
      <c r="G3" s="108">
        <v>69.112200000000001</v>
      </c>
      <c r="H3" s="27">
        <v>33.76</v>
      </c>
      <c r="I3" s="29">
        <v>81.373800000000003</v>
      </c>
      <c r="J3" s="27">
        <v>36.32</v>
      </c>
      <c r="K3" s="28">
        <v>90.850499999999997</v>
      </c>
      <c r="L3" s="27">
        <v>36.71</v>
      </c>
      <c r="M3" s="28">
        <v>74.245099999999994</v>
      </c>
      <c r="N3" s="27">
        <v>34.25</v>
      </c>
      <c r="O3" s="28">
        <v>105.11</v>
      </c>
      <c r="P3" s="27">
        <v>41.93</v>
      </c>
      <c r="Q3" s="28">
        <v>61.005899999999997</v>
      </c>
      <c r="R3" s="27">
        <v>31.99</v>
      </c>
      <c r="S3" s="28">
        <v>84.110900000000001</v>
      </c>
      <c r="T3" s="27">
        <v>38.06</v>
      </c>
      <c r="V3" s="101"/>
    </row>
    <row r="4" spans="1:22" ht="15.75" x14ac:dyDescent="0.25">
      <c r="A4" s="109" t="s">
        <v>49</v>
      </c>
      <c r="B4" s="110" t="s">
        <v>50</v>
      </c>
      <c r="C4" s="111" t="s">
        <v>22</v>
      </c>
      <c r="D4" s="112">
        <v>79.247428571428571</v>
      </c>
      <c r="E4" s="113">
        <v>32.769999999999996</v>
      </c>
      <c r="F4" s="114">
        <v>0.42857142857142855</v>
      </c>
      <c r="G4" s="46">
        <v>72.622100000000003</v>
      </c>
      <c r="H4" s="39">
        <v>29.23</v>
      </c>
      <c r="I4" s="40">
        <v>90.459199999999996</v>
      </c>
      <c r="J4" s="39">
        <v>33.659999999999997</v>
      </c>
      <c r="K4" s="40">
        <v>99.685400000000001</v>
      </c>
      <c r="L4" s="39">
        <v>30.02</v>
      </c>
      <c r="M4" s="40">
        <v>74.822999999999993</v>
      </c>
      <c r="N4" s="39">
        <v>30.71</v>
      </c>
      <c r="O4" s="41">
        <v>97.292900000000003</v>
      </c>
      <c r="P4" s="39">
        <v>39.07</v>
      </c>
      <c r="Q4" s="41">
        <v>50.911000000000001</v>
      </c>
      <c r="R4" s="39">
        <v>32.58</v>
      </c>
      <c r="S4" s="41">
        <v>68.938400000000001</v>
      </c>
      <c r="T4" s="39">
        <v>34.119999999999997</v>
      </c>
      <c r="V4" s="101"/>
    </row>
    <row r="5" spans="1:22" ht="15.75" x14ac:dyDescent="0.25">
      <c r="A5" s="109" t="s">
        <v>25</v>
      </c>
      <c r="B5" s="110" t="s">
        <v>51</v>
      </c>
      <c r="C5" s="111" t="s">
        <v>29</v>
      </c>
      <c r="D5" s="112">
        <v>79.009385714285713</v>
      </c>
      <c r="E5" s="113">
        <v>34.055714285714281</v>
      </c>
      <c r="F5" s="114">
        <v>0.7142857142857143</v>
      </c>
      <c r="G5" s="46">
        <v>73.153300000000002</v>
      </c>
      <c r="H5" s="39">
        <v>31.4</v>
      </c>
      <c r="I5" s="40">
        <v>89.195899999999995</v>
      </c>
      <c r="J5" s="39">
        <v>32.090000000000003</v>
      </c>
      <c r="K5" s="40">
        <v>93.626900000000006</v>
      </c>
      <c r="L5" s="39">
        <v>31.79</v>
      </c>
      <c r="M5" s="40">
        <v>68.472800000000007</v>
      </c>
      <c r="N5" s="39">
        <v>31.76</v>
      </c>
      <c r="O5" s="40">
        <v>103.94</v>
      </c>
      <c r="P5" s="39">
        <v>40.159999999999997</v>
      </c>
      <c r="Q5" s="41">
        <v>41.507399999999997</v>
      </c>
      <c r="R5" s="39">
        <v>32.479999999999997</v>
      </c>
      <c r="S5" s="40">
        <v>83.169399999999996</v>
      </c>
      <c r="T5" s="39">
        <v>38.71</v>
      </c>
      <c r="V5" s="101"/>
    </row>
    <row r="6" spans="1:22" ht="15.75" x14ac:dyDescent="0.25">
      <c r="A6" s="109" t="s">
        <v>27</v>
      </c>
      <c r="B6" s="110" t="s">
        <v>52</v>
      </c>
      <c r="C6" s="111" t="s">
        <v>22</v>
      </c>
      <c r="D6" s="112">
        <v>78.633957142857156</v>
      </c>
      <c r="E6" s="113">
        <v>34.675714285714285</v>
      </c>
      <c r="F6" s="114">
        <v>0.42857142857142855</v>
      </c>
      <c r="G6" s="46">
        <v>67.960800000000006</v>
      </c>
      <c r="H6" s="39">
        <v>30.71</v>
      </c>
      <c r="I6" s="41">
        <v>83.786699999999996</v>
      </c>
      <c r="J6" s="39">
        <v>34.840000000000003</v>
      </c>
      <c r="K6" s="40">
        <v>95.045900000000003</v>
      </c>
      <c r="L6" s="39">
        <v>34.549999999999997</v>
      </c>
      <c r="M6" s="41">
        <v>65.451899999999995</v>
      </c>
      <c r="N6" s="39">
        <v>30.71</v>
      </c>
      <c r="O6" s="40">
        <v>106.06</v>
      </c>
      <c r="P6" s="39">
        <v>40.26</v>
      </c>
      <c r="Q6" s="40">
        <v>56.649900000000002</v>
      </c>
      <c r="R6" s="39">
        <v>34.65</v>
      </c>
      <c r="S6" s="41">
        <v>75.482500000000002</v>
      </c>
      <c r="T6" s="39">
        <v>37.01</v>
      </c>
      <c r="V6" s="101"/>
    </row>
    <row r="7" spans="1:22" ht="15.75" x14ac:dyDescent="0.25">
      <c r="A7" s="109" t="s">
        <v>20</v>
      </c>
      <c r="B7" s="110" t="s">
        <v>53</v>
      </c>
      <c r="C7" s="115" t="s">
        <v>22</v>
      </c>
      <c r="D7" s="112">
        <v>78.062914285714299</v>
      </c>
      <c r="E7" s="113">
        <v>35.498571428571431</v>
      </c>
      <c r="F7" s="114">
        <v>0.5714285714285714</v>
      </c>
      <c r="G7" s="46">
        <v>66.744799999999998</v>
      </c>
      <c r="H7" s="39">
        <v>33.56</v>
      </c>
      <c r="I7" s="40">
        <v>86.568700000000007</v>
      </c>
      <c r="J7" s="39">
        <v>35.33</v>
      </c>
      <c r="K7" s="41">
        <v>87.177800000000005</v>
      </c>
      <c r="L7" s="39">
        <v>37.01</v>
      </c>
      <c r="M7" s="40">
        <v>70.301500000000004</v>
      </c>
      <c r="N7" s="39">
        <v>31.23</v>
      </c>
      <c r="O7" s="40">
        <v>111</v>
      </c>
      <c r="P7" s="39">
        <v>41.44</v>
      </c>
      <c r="Q7" s="40">
        <v>53.739100000000001</v>
      </c>
      <c r="R7" s="39">
        <v>30.02</v>
      </c>
      <c r="S7" s="41">
        <v>70.908500000000004</v>
      </c>
      <c r="T7" s="39">
        <v>39.9</v>
      </c>
      <c r="V7" s="101"/>
    </row>
    <row r="8" spans="1:22" ht="15.75" x14ac:dyDescent="0.25">
      <c r="A8" s="109" t="s">
        <v>54</v>
      </c>
      <c r="B8" s="110" t="s">
        <v>55</v>
      </c>
      <c r="C8" s="115" t="s">
        <v>16</v>
      </c>
      <c r="D8" s="112">
        <v>77.309985714285716</v>
      </c>
      <c r="E8" s="113">
        <v>35.11</v>
      </c>
      <c r="F8" s="114">
        <v>0.5714285714285714</v>
      </c>
      <c r="G8" s="46">
        <v>68.519499999999994</v>
      </c>
      <c r="H8" s="39">
        <v>30.41</v>
      </c>
      <c r="I8" s="40">
        <v>88.203999999999994</v>
      </c>
      <c r="J8" s="39">
        <v>34.840000000000003</v>
      </c>
      <c r="K8" s="40">
        <v>91.578299999999999</v>
      </c>
      <c r="L8" s="39">
        <v>34.65</v>
      </c>
      <c r="M8" s="40">
        <v>68.452699999999993</v>
      </c>
      <c r="N8" s="39">
        <v>30.45</v>
      </c>
      <c r="O8" s="40">
        <v>105.9</v>
      </c>
      <c r="P8" s="39">
        <v>40.65</v>
      </c>
      <c r="Q8" s="41">
        <v>51.513599999999997</v>
      </c>
      <c r="R8" s="39">
        <v>31.99</v>
      </c>
      <c r="S8" s="41">
        <v>67.001800000000003</v>
      </c>
      <c r="T8" s="39">
        <v>42.78</v>
      </c>
      <c r="V8" s="101"/>
    </row>
    <row r="9" spans="1:22" ht="15.75" x14ac:dyDescent="0.25">
      <c r="A9" s="109" t="s">
        <v>33</v>
      </c>
      <c r="B9" s="110" t="s">
        <v>56</v>
      </c>
      <c r="C9" s="115" t="s">
        <v>29</v>
      </c>
      <c r="D9" s="112">
        <v>77.306814285714282</v>
      </c>
      <c r="E9" s="113">
        <v>35.839999999999996</v>
      </c>
      <c r="F9" s="114">
        <v>0.42857142857142855</v>
      </c>
      <c r="G9" s="38">
        <v>79.043899999999994</v>
      </c>
      <c r="H9" s="39">
        <v>35.43</v>
      </c>
      <c r="I9" s="40">
        <v>86.365799999999993</v>
      </c>
      <c r="J9" s="39">
        <v>34.06</v>
      </c>
      <c r="K9" s="40">
        <v>96.8553</v>
      </c>
      <c r="L9" s="39">
        <v>38.78</v>
      </c>
      <c r="M9" s="41">
        <v>63.406300000000002</v>
      </c>
      <c r="N9" s="39">
        <v>35.299999999999997</v>
      </c>
      <c r="O9" s="41">
        <v>97.885900000000007</v>
      </c>
      <c r="P9" s="39">
        <v>43.5</v>
      </c>
      <c r="Q9" s="41">
        <v>52.269300000000001</v>
      </c>
      <c r="R9" s="39">
        <v>31.79</v>
      </c>
      <c r="S9" s="41">
        <v>65.321200000000005</v>
      </c>
      <c r="T9" s="39">
        <v>32.020000000000003</v>
      </c>
      <c r="V9" s="101"/>
    </row>
    <row r="10" spans="1:22" ht="15.75" x14ac:dyDescent="0.25">
      <c r="A10" s="109" t="s">
        <v>33</v>
      </c>
      <c r="B10" s="110" t="s">
        <v>57</v>
      </c>
      <c r="C10" s="115" t="s">
        <v>29</v>
      </c>
      <c r="D10" s="112">
        <v>76.478442857142838</v>
      </c>
      <c r="E10" s="113">
        <v>35.184285714285714</v>
      </c>
      <c r="F10" s="114">
        <v>0.42857142857142855</v>
      </c>
      <c r="G10" s="46">
        <v>70.114500000000007</v>
      </c>
      <c r="H10" s="39">
        <v>31.3</v>
      </c>
      <c r="I10" s="40">
        <v>86.423400000000001</v>
      </c>
      <c r="J10" s="39">
        <v>36.119999999999997</v>
      </c>
      <c r="K10" s="40">
        <v>89.572599999999994</v>
      </c>
      <c r="L10" s="39">
        <v>33.07</v>
      </c>
      <c r="M10" s="41">
        <v>67.799499999999995</v>
      </c>
      <c r="N10" s="39">
        <v>32.94</v>
      </c>
      <c r="O10" s="41">
        <v>94.534999999999997</v>
      </c>
      <c r="P10" s="39">
        <v>42.13</v>
      </c>
      <c r="Q10" s="41">
        <v>47.561799999999998</v>
      </c>
      <c r="R10" s="39">
        <v>31.1</v>
      </c>
      <c r="S10" s="40">
        <v>79.342299999999994</v>
      </c>
      <c r="T10" s="39">
        <v>39.630000000000003</v>
      </c>
      <c r="V10" s="101"/>
    </row>
    <row r="11" spans="1:22" ht="15.75" x14ac:dyDescent="0.25">
      <c r="A11" s="109" t="s">
        <v>58</v>
      </c>
      <c r="B11" s="110" t="s">
        <v>59</v>
      </c>
      <c r="C11" s="115" t="s">
        <v>29</v>
      </c>
      <c r="D11" s="112">
        <v>75.777742857142854</v>
      </c>
      <c r="E11" s="113">
        <v>34.931428571428576</v>
      </c>
      <c r="F11" s="114">
        <v>0.14285714285714285</v>
      </c>
      <c r="G11" s="46">
        <v>72.840199999999996</v>
      </c>
      <c r="H11" s="39">
        <v>34.06</v>
      </c>
      <c r="I11" s="41">
        <v>81.058700000000002</v>
      </c>
      <c r="J11" s="39">
        <v>32.479999999999997</v>
      </c>
      <c r="K11" s="41">
        <v>83.365899999999996</v>
      </c>
      <c r="L11" s="39">
        <v>34.74</v>
      </c>
      <c r="M11" s="41">
        <v>67.514899999999997</v>
      </c>
      <c r="N11" s="39">
        <v>32.68</v>
      </c>
      <c r="O11" s="40">
        <v>108.42</v>
      </c>
      <c r="P11" s="39">
        <v>40.35</v>
      </c>
      <c r="Q11" s="41">
        <v>44.275100000000002</v>
      </c>
      <c r="R11" s="39">
        <v>32.28</v>
      </c>
      <c r="S11" s="41">
        <v>72.969399999999993</v>
      </c>
      <c r="T11" s="39">
        <v>37.93</v>
      </c>
      <c r="V11" s="101"/>
    </row>
    <row r="12" spans="1:22" ht="15.75" x14ac:dyDescent="0.25">
      <c r="A12" s="109" t="s">
        <v>60</v>
      </c>
      <c r="B12" s="110" t="s">
        <v>61</v>
      </c>
      <c r="C12" s="111" t="s">
        <v>62</v>
      </c>
      <c r="D12" s="112">
        <v>75.744014285714272</v>
      </c>
      <c r="E12" s="113">
        <v>36.671428571428571</v>
      </c>
      <c r="F12" s="114">
        <v>0.42857142857142855</v>
      </c>
      <c r="G12" s="46">
        <v>68.811000000000007</v>
      </c>
      <c r="H12" s="39">
        <v>30.91</v>
      </c>
      <c r="I12" s="40">
        <v>86.096699999999998</v>
      </c>
      <c r="J12" s="39">
        <v>35.83</v>
      </c>
      <c r="K12" s="40">
        <v>93.508600000000001</v>
      </c>
      <c r="L12" s="39">
        <v>36.22</v>
      </c>
      <c r="M12" s="41">
        <v>67.949100000000001</v>
      </c>
      <c r="N12" s="39">
        <v>36.35</v>
      </c>
      <c r="O12" s="41">
        <v>93.275499999999994</v>
      </c>
      <c r="P12" s="39">
        <v>41.63</v>
      </c>
      <c r="Q12" s="41">
        <v>43.170999999999999</v>
      </c>
      <c r="R12" s="39">
        <v>36.909999999999997</v>
      </c>
      <c r="S12" s="40">
        <v>77.396199999999993</v>
      </c>
      <c r="T12" s="39">
        <v>38.85</v>
      </c>
      <c r="V12" s="101"/>
    </row>
    <row r="13" spans="1:22" ht="15.75" x14ac:dyDescent="0.25">
      <c r="A13" s="109" t="s">
        <v>60</v>
      </c>
      <c r="B13" s="110" t="s">
        <v>63</v>
      </c>
      <c r="C13" s="111" t="s">
        <v>64</v>
      </c>
      <c r="D13" s="112">
        <v>75.623185714285711</v>
      </c>
      <c r="E13" s="113">
        <v>34.871428571428574</v>
      </c>
      <c r="F13" s="114">
        <v>0.2857142857142857</v>
      </c>
      <c r="G13" s="46">
        <v>68.149699999999996</v>
      </c>
      <c r="H13" s="39">
        <v>30.12</v>
      </c>
      <c r="I13" s="40">
        <v>88.818600000000004</v>
      </c>
      <c r="J13" s="39">
        <v>33.96</v>
      </c>
      <c r="K13" s="40">
        <v>93.995800000000003</v>
      </c>
      <c r="L13" s="39">
        <v>38.19</v>
      </c>
      <c r="M13" s="41">
        <v>67.322100000000006</v>
      </c>
      <c r="N13" s="39">
        <v>33.46</v>
      </c>
      <c r="O13" s="41">
        <v>98.607900000000001</v>
      </c>
      <c r="P13" s="39">
        <v>40.159999999999997</v>
      </c>
      <c r="Q13" s="41">
        <v>46.610900000000001</v>
      </c>
      <c r="R13" s="39">
        <v>31.99</v>
      </c>
      <c r="S13" s="41">
        <v>65.857299999999995</v>
      </c>
      <c r="T13" s="39">
        <v>36.22</v>
      </c>
      <c r="V13" s="101"/>
    </row>
    <row r="14" spans="1:22" ht="15.75" x14ac:dyDescent="0.25">
      <c r="A14" s="109" t="s">
        <v>20</v>
      </c>
      <c r="B14" s="110" t="s">
        <v>65</v>
      </c>
      <c r="C14" s="115" t="s">
        <v>29</v>
      </c>
      <c r="D14" s="112">
        <v>75.377857142857138</v>
      </c>
      <c r="E14" s="113">
        <v>33.68</v>
      </c>
      <c r="F14" s="114">
        <v>0.2857142857142857</v>
      </c>
      <c r="G14" s="46">
        <v>62.112299999999998</v>
      </c>
      <c r="H14" s="39">
        <v>29.82</v>
      </c>
      <c r="I14" s="40">
        <v>86.531800000000004</v>
      </c>
      <c r="J14" s="39">
        <v>37.01</v>
      </c>
      <c r="K14" s="40">
        <v>94.974000000000004</v>
      </c>
      <c r="L14" s="39">
        <v>31.2</v>
      </c>
      <c r="M14" s="41">
        <v>67.433000000000007</v>
      </c>
      <c r="N14" s="39">
        <v>29.66</v>
      </c>
      <c r="O14" s="41">
        <v>92.020600000000002</v>
      </c>
      <c r="P14" s="39">
        <v>39.270000000000003</v>
      </c>
      <c r="Q14" s="41">
        <v>49.741700000000002</v>
      </c>
      <c r="R14" s="39">
        <v>31</v>
      </c>
      <c r="S14" s="41">
        <v>74.831599999999995</v>
      </c>
      <c r="T14" s="39">
        <v>37.799999999999997</v>
      </c>
      <c r="V14" s="101"/>
    </row>
    <row r="15" spans="1:22" ht="15.75" x14ac:dyDescent="0.25">
      <c r="A15" s="109" t="s">
        <v>20</v>
      </c>
      <c r="B15" s="110" t="s">
        <v>66</v>
      </c>
      <c r="C15" s="115" t="s">
        <v>22</v>
      </c>
      <c r="D15" s="112">
        <v>75.200514285714277</v>
      </c>
      <c r="E15" s="113">
        <v>35.10857142857143</v>
      </c>
      <c r="F15" s="114">
        <v>0.2857142857142857</v>
      </c>
      <c r="G15" s="46">
        <v>70.326499999999996</v>
      </c>
      <c r="H15" s="39">
        <v>32.58</v>
      </c>
      <c r="I15" s="41">
        <v>81.973299999999995</v>
      </c>
      <c r="J15" s="39">
        <v>33.270000000000003</v>
      </c>
      <c r="K15" s="40">
        <v>90.722399999999993</v>
      </c>
      <c r="L15" s="39">
        <v>33.56</v>
      </c>
      <c r="M15" s="41">
        <v>64.94</v>
      </c>
      <c r="N15" s="39">
        <v>34.380000000000003</v>
      </c>
      <c r="O15" s="41">
        <v>94.098799999999997</v>
      </c>
      <c r="P15" s="39">
        <v>41.63</v>
      </c>
      <c r="Q15" s="41">
        <v>45.893999999999998</v>
      </c>
      <c r="R15" s="39">
        <v>30.71</v>
      </c>
      <c r="S15" s="40">
        <v>78.448599999999999</v>
      </c>
      <c r="T15" s="39">
        <v>39.630000000000003</v>
      </c>
      <c r="V15" s="101"/>
    </row>
    <row r="16" spans="1:22" ht="15.75" x14ac:dyDescent="0.25">
      <c r="A16" s="109" t="s">
        <v>47</v>
      </c>
      <c r="B16" s="110" t="s">
        <v>67</v>
      </c>
      <c r="C16" s="115" t="s">
        <v>22</v>
      </c>
      <c r="D16" s="112">
        <v>74.967628571428563</v>
      </c>
      <c r="E16" s="113">
        <v>34.735714285714288</v>
      </c>
      <c r="F16" s="114">
        <v>0.14285714285714285</v>
      </c>
      <c r="G16" s="46">
        <v>68.427999999999997</v>
      </c>
      <c r="H16" s="39">
        <v>32.869999999999997</v>
      </c>
      <c r="I16" s="41">
        <v>83.729200000000006</v>
      </c>
      <c r="J16" s="39">
        <v>35.93</v>
      </c>
      <c r="K16" s="40">
        <v>92.153400000000005</v>
      </c>
      <c r="L16" s="39">
        <v>34.549999999999997</v>
      </c>
      <c r="M16" s="41">
        <v>63.275199999999998</v>
      </c>
      <c r="N16" s="39">
        <v>30.05</v>
      </c>
      <c r="O16" s="41">
        <v>96.020700000000005</v>
      </c>
      <c r="P16" s="39">
        <v>40.26</v>
      </c>
      <c r="Q16" s="41">
        <v>50.258000000000003</v>
      </c>
      <c r="R16" s="39">
        <v>30.12</v>
      </c>
      <c r="S16" s="41">
        <v>70.908900000000003</v>
      </c>
      <c r="T16" s="39">
        <v>39.369999999999997</v>
      </c>
      <c r="V16" s="101"/>
    </row>
    <row r="17" spans="1:22" ht="15.75" x14ac:dyDescent="0.25">
      <c r="A17" s="109" t="s">
        <v>68</v>
      </c>
      <c r="B17" s="110" t="s">
        <v>69</v>
      </c>
      <c r="C17" s="115" t="s">
        <v>29</v>
      </c>
      <c r="D17" s="112">
        <v>74.811042857142866</v>
      </c>
      <c r="E17" s="113">
        <v>35.68571428571429</v>
      </c>
      <c r="F17" s="114">
        <v>0.42857142857142855</v>
      </c>
      <c r="G17" s="46">
        <v>68.594399999999993</v>
      </c>
      <c r="H17" s="39">
        <v>31</v>
      </c>
      <c r="I17" s="40">
        <v>87.592100000000002</v>
      </c>
      <c r="J17" s="39">
        <v>35.24</v>
      </c>
      <c r="K17" s="40">
        <v>91.663700000000006</v>
      </c>
      <c r="L17" s="39">
        <v>35.04</v>
      </c>
      <c r="M17" s="41">
        <v>58.719700000000003</v>
      </c>
      <c r="N17" s="39">
        <v>32.020000000000003</v>
      </c>
      <c r="O17" s="41">
        <v>96.114699999999999</v>
      </c>
      <c r="P17" s="39">
        <v>44.29</v>
      </c>
      <c r="Q17" s="41">
        <v>44.496499999999997</v>
      </c>
      <c r="R17" s="39">
        <v>31.79</v>
      </c>
      <c r="S17" s="40">
        <v>76.496200000000002</v>
      </c>
      <c r="T17" s="39">
        <v>40.42</v>
      </c>
      <c r="V17" s="101"/>
    </row>
    <row r="18" spans="1:22" ht="15.75" x14ac:dyDescent="0.25">
      <c r="A18" s="109" t="s">
        <v>58</v>
      </c>
      <c r="B18" s="110" t="s">
        <v>70</v>
      </c>
      <c r="C18" s="115" t="s">
        <v>16</v>
      </c>
      <c r="D18" s="112">
        <v>74.728200000000001</v>
      </c>
      <c r="E18" s="113">
        <v>34.611428571428576</v>
      </c>
      <c r="F18" s="114">
        <v>0.2857142857142857</v>
      </c>
      <c r="G18" s="46">
        <v>70.759299999999996</v>
      </c>
      <c r="H18" s="39">
        <v>30.51</v>
      </c>
      <c r="I18" s="41">
        <v>78.3262</v>
      </c>
      <c r="J18" s="39">
        <v>33.659999999999997</v>
      </c>
      <c r="K18" s="40">
        <v>92.165000000000006</v>
      </c>
      <c r="L18" s="39">
        <v>34.840000000000003</v>
      </c>
      <c r="M18" s="41">
        <v>60.471499999999999</v>
      </c>
      <c r="N18" s="39">
        <v>29.79</v>
      </c>
      <c r="O18" s="41">
        <v>88.116699999999994</v>
      </c>
      <c r="P18" s="39">
        <v>44.09</v>
      </c>
      <c r="Q18" s="41">
        <v>49.009700000000002</v>
      </c>
      <c r="R18" s="39">
        <v>31.59</v>
      </c>
      <c r="S18" s="40">
        <v>84.248999999999995</v>
      </c>
      <c r="T18" s="39">
        <v>37.799999999999997</v>
      </c>
      <c r="V18" s="101"/>
    </row>
    <row r="19" spans="1:22" ht="15.75" x14ac:dyDescent="0.25">
      <c r="A19" s="109" t="s">
        <v>68</v>
      </c>
      <c r="B19" s="110" t="s">
        <v>71</v>
      </c>
      <c r="C19" s="115" t="s">
        <v>16</v>
      </c>
      <c r="D19" s="112">
        <v>74.701157142857141</v>
      </c>
      <c r="E19" s="113">
        <v>34.96857142857143</v>
      </c>
      <c r="F19" s="114">
        <v>0.2857142857142857</v>
      </c>
      <c r="G19" s="46">
        <v>70.472999999999999</v>
      </c>
      <c r="H19" s="39">
        <v>31.59</v>
      </c>
      <c r="I19" s="40">
        <v>88.021500000000003</v>
      </c>
      <c r="J19" s="39">
        <v>36.020000000000003</v>
      </c>
      <c r="K19" s="41">
        <v>86.503600000000006</v>
      </c>
      <c r="L19" s="39">
        <v>32.78</v>
      </c>
      <c r="M19" s="41">
        <v>66.704099999999997</v>
      </c>
      <c r="N19" s="39">
        <v>35.17</v>
      </c>
      <c r="O19" s="41">
        <v>85.944299999999998</v>
      </c>
      <c r="P19" s="39">
        <v>40.65</v>
      </c>
      <c r="Q19" s="41">
        <v>48.752000000000002</v>
      </c>
      <c r="R19" s="39">
        <v>31.3</v>
      </c>
      <c r="S19" s="40">
        <v>76.509600000000006</v>
      </c>
      <c r="T19" s="39">
        <v>37.270000000000003</v>
      </c>
      <c r="V19" s="101"/>
    </row>
    <row r="20" spans="1:22" ht="15.75" x14ac:dyDescent="0.25">
      <c r="A20" s="109" t="s">
        <v>49</v>
      </c>
      <c r="B20" s="110" t="s">
        <v>72</v>
      </c>
      <c r="C20" s="111" t="s">
        <v>22</v>
      </c>
      <c r="D20" s="112">
        <v>74.681057142857156</v>
      </c>
      <c r="E20" s="113">
        <v>35.652857142857144</v>
      </c>
      <c r="F20" s="114">
        <v>0.42857142857142855</v>
      </c>
      <c r="G20" s="46">
        <v>66.5595</v>
      </c>
      <c r="H20" s="39">
        <v>34.549999999999997</v>
      </c>
      <c r="I20" s="41">
        <v>80.402000000000001</v>
      </c>
      <c r="J20" s="39">
        <v>34.94</v>
      </c>
      <c r="K20" s="40">
        <v>89.201999999999998</v>
      </c>
      <c r="L20" s="39">
        <v>35.93</v>
      </c>
      <c r="M20" s="40">
        <v>70.471199999999996</v>
      </c>
      <c r="N20" s="39">
        <v>34.25</v>
      </c>
      <c r="O20" s="40">
        <v>104.8</v>
      </c>
      <c r="P20" s="39">
        <v>41.14</v>
      </c>
      <c r="Q20" s="41">
        <v>48.167299999999997</v>
      </c>
      <c r="R20" s="39">
        <v>32.28</v>
      </c>
      <c r="S20" s="41">
        <v>63.165399999999998</v>
      </c>
      <c r="T20" s="39">
        <v>36.479999999999997</v>
      </c>
      <c r="V20" s="101"/>
    </row>
    <row r="21" spans="1:22" ht="15.75" x14ac:dyDescent="0.25">
      <c r="A21" s="109" t="s">
        <v>25</v>
      </c>
      <c r="B21" s="110" t="s">
        <v>73</v>
      </c>
      <c r="C21" s="115" t="s">
        <v>22</v>
      </c>
      <c r="D21" s="112">
        <v>73.838042857142838</v>
      </c>
      <c r="E21" s="113">
        <v>33.741428571428571</v>
      </c>
      <c r="F21" s="114">
        <v>0.2857142857142857</v>
      </c>
      <c r="G21" s="46">
        <v>70.791799999999995</v>
      </c>
      <c r="H21" s="39">
        <v>28.35</v>
      </c>
      <c r="I21" s="41">
        <v>78.726900000000001</v>
      </c>
      <c r="J21" s="39">
        <v>36.22</v>
      </c>
      <c r="K21" s="40">
        <v>94.588099999999997</v>
      </c>
      <c r="L21" s="39">
        <v>29.92</v>
      </c>
      <c r="M21" s="41">
        <v>67.4148</v>
      </c>
      <c r="N21" s="39">
        <v>29</v>
      </c>
      <c r="O21" s="41">
        <v>79.585999999999999</v>
      </c>
      <c r="P21" s="39">
        <v>38.979999999999997</v>
      </c>
      <c r="Q21" s="41">
        <v>49.213200000000001</v>
      </c>
      <c r="R21" s="39">
        <v>31.99</v>
      </c>
      <c r="S21" s="40">
        <v>76.545500000000004</v>
      </c>
      <c r="T21" s="39">
        <v>41.73</v>
      </c>
      <c r="V21" s="101"/>
    </row>
    <row r="22" spans="1:22" ht="15.75" x14ac:dyDescent="0.25">
      <c r="A22" s="109" t="s">
        <v>47</v>
      </c>
      <c r="B22" s="110" t="s">
        <v>74</v>
      </c>
      <c r="C22" s="115" t="s">
        <v>29</v>
      </c>
      <c r="D22" s="112">
        <v>73.530257142857153</v>
      </c>
      <c r="E22" s="113">
        <v>34.814285714285724</v>
      </c>
      <c r="F22" s="114">
        <v>0.14285714285714285</v>
      </c>
      <c r="G22" s="46">
        <v>68.190399999999997</v>
      </c>
      <c r="H22" s="39">
        <v>32.78</v>
      </c>
      <c r="I22" s="41">
        <v>83.801699999999997</v>
      </c>
      <c r="J22" s="39">
        <v>33.56</v>
      </c>
      <c r="K22" s="41">
        <v>85.218000000000004</v>
      </c>
      <c r="L22" s="39">
        <v>31.79</v>
      </c>
      <c r="M22" s="41">
        <v>66.196200000000005</v>
      </c>
      <c r="N22" s="39">
        <v>35.17</v>
      </c>
      <c r="O22" s="41">
        <v>86.732799999999997</v>
      </c>
      <c r="P22" s="39">
        <v>37.299999999999997</v>
      </c>
      <c r="Q22" s="41">
        <v>47.3553</v>
      </c>
      <c r="R22" s="39">
        <v>34.65</v>
      </c>
      <c r="S22" s="40">
        <v>77.217399999999998</v>
      </c>
      <c r="T22" s="39">
        <v>38.450000000000003</v>
      </c>
      <c r="V22" s="101"/>
    </row>
    <row r="23" spans="1:22" ht="15.75" x14ac:dyDescent="0.25">
      <c r="A23" s="109" t="s">
        <v>60</v>
      </c>
      <c r="B23" s="110" t="s">
        <v>75</v>
      </c>
      <c r="C23" s="111" t="s">
        <v>22</v>
      </c>
      <c r="D23" s="112">
        <v>73.320657142857144</v>
      </c>
      <c r="E23" s="113">
        <v>35.508571428571429</v>
      </c>
      <c r="F23" s="114">
        <v>0</v>
      </c>
      <c r="G23" s="46">
        <v>69.803899999999999</v>
      </c>
      <c r="H23" s="39">
        <v>35.24</v>
      </c>
      <c r="I23" s="41">
        <v>83.530199999999994</v>
      </c>
      <c r="J23" s="39">
        <v>37.89</v>
      </c>
      <c r="K23" s="41">
        <v>84.763499999999993</v>
      </c>
      <c r="L23" s="39">
        <v>34.15</v>
      </c>
      <c r="M23" s="41">
        <v>63.6113</v>
      </c>
      <c r="N23" s="39">
        <v>34.25</v>
      </c>
      <c r="O23" s="41">
        <v>98.454099999999997</v>
      </c>
      <c r="P23" s="39">
        <v>39.57</v>
      </c>
      <c r="Q23" s="41">
        <v>45.211199999999998</v>
      </c>
      <c r="R23" s="39">
        <v>31.5</v>
      </c>
      <c r="S23" s="41">
        <v>67.870400000000004</v>
      </c>
      <c r="T23" s="39">
        <v>35.96</v>
      </c>
      <c r="V23" s="101"/>
    </row>
    <row r="24" spans="1:22" ht="15.75" x14ac:dyDescent="0.25">
      <c r="A24" s="109" t="s">
        <v>76</v>
      </c>
      <c r="B24" s="110" t="s">
        <v>77</v>
      </c>
      <c r="C24" s="111" t="s">
        <v>64</v>
      </c>
      <c r="D24" s="112">
        <v>73.31127142857143</v>
      </c>
      <c r="E24" s="113">
        <v>34.171428571428571</v>
      </c>
      <c r="F24" s="114">
        <v>0.14285714285714285</v>
      </c>
      <c r="G24" s="46">
        <v>61.354999999999997</v>
      </c>
      <c r="H24" s="39">
        <v>30.12</v>
      </c>
      <c r="I24" s="41">
        <v>80.009100000000004</v>
      </c>
      <c r="J24" s="39">
        <v>34.25</v>
      </c>
      <c r="K24" s="40">
        <v>96.163499999999999</v>
      </c>
      <c r="L24" s="39">
        <v>36.020000000000003</v>
      </c>
      <c r="M24" s="41">
        <v>66.232799999999997</v>
      </c>
      <c r="N24" s="39">
        <v>28.61</v>
      </c>
      <c r="O24" s="41">
        <v>94.354799999999997</v>
      </c>
      <c r="P24" s="39">
        <v>39.86</v>
      </c>
      <c r="Q24" s="41">
        <v>41.781100000000002</v>
      </c>
      <c r="R24" s="39">
        <v>33.46</v>
      </c>
      <c r="S24" s="41">
        <v>73.282600000000002</v>
      </c>
      <c r="T24" s="39">
        <v>36.880000000000003</v>
      </c>
      <c r="V24" s="101"/>
    </row>
    <row r="25" spans="1:22" ht="15.75" x14ac:dyDescent="0.25">
      <c r="A25" s="109" t="s">
        <v>58</v>
      </c>
      <c r="B25" s="110" t="s">
        <v>78</v>
      </c>
      <c r="C25" s="115" t="s">
        <v>29</v>
      </c>
      <c r="D25" s="112">
        <v>73.033485714285717</v>
      </c>
      <c r="E25" s="113">
        <v>36.658571428571427</v>
      </c>
      <c r="F25" s="114">
        <v>0</v>
      </c>
      <c r="G25" s="46">
        <v>59.640999999999998</v>
      </c>
      <c r="H25" s="39">
        <v>33.07</v>
      </c>
      <c r="I25" s="41">
        <v>83.400199999999998</v>
      </c>
      <c r="J25" s="39">
        <v>35.33</v>
      </c>
      <c r="K25" s="41">
        <v>87.2941</v>
      </c>
      <c r="L25" s="39">
        <v>37.200000000000003</v>
      </c>
      <c r="M25" s="41">
        <v>59.746899999999997</v>
      </c>
      <c r="N25" s="39">
        <v>35.56</v>
      </c>
      <c r="O25" s="41">
        <v>100.85</v>
      </c>
      <c r="P25" s="39">
        <v>44.19</v>
      </c>
      <c r="Q25" s="41">
        <v>45.948099999999997</v>
      </c>
      <c r="R25" s="39">
        <v>33.86</v>
      </c>
      <c r="S25" s="41">
        <v>74.354100000000003</v>
      </c>
      <c r="T25" s="39">
        <v>37.4</v>
      </c>
      <c r="V25" s="101"/>
    </row>
    <row r="26" spans="1:22" ht="15.75" x14ac:dyDescent="0.25">
      <c r="A26" s="109" t="s">
        <v>20</v>
      </c>
      <c r="B26" s="110" t="s">
        <v>79</v>
      </c>
      <c r="C26" s="115" t="s">
        <v>22</v>
      </c>
      <c r="D26" s="112">
        <v>73.025971428571424</v>
      </c>
      <c r="E26" s="113">
        <v>37.194285714285719</v>
      </c>
      <c r="F26" s="114">
        <v>0.14285714285714285</v>
      </c>
      <c r="G26" s="46">
        <v>64.814499999999995</v>
      </c>
      <c r="H26" s="39">
        <v>32.97</v>
      </c>
      <c r="I26" s="41">
        <v>82.1066</v>
      </c>
      <c r="J26" s="39">
        <v>37.299999999999997</v>
      </c>
      <c r="K26" s="40">
        <v>88.331599999999995</v>
      </c>
      <c r="L26" s="39">
        <v>38.090000000000003</v>
      </c>
      <c r="M26" s="41">
        <v>67.229699999999994</v>
      </c>
      <c r="N26" s="39">
        <v>39.369999999999997</v>
      </c>
      <c r="O26" s="41">
        <v>102.39</v>
      </c>
      <c r="P26" s="39">
        <v>41.63</v>
      </c>
      <c r="Q26" s="41">
        <v>42.154699999999998</v>
      </c>
      <c r="R26" s="39">
        <v>31.5</v>
      </c>
      <c r="S26" s="41">
        <v>64.154700000000005</v>
      </c>
      <c r="T26" s="39">
        <v>39.5</v>
      </c>
      <c r="V26" s="101"/>
    </row>
    <row r="27" spans="1:22" ht="15.75" x14ac:dyDescent="0.25">
      <c r="A27" s="109" t="s">
        <v>18</v>
      </c>
      <c r="B27" s="110" t="s">
        <v>80</v>
      </c>
      <c r="C27" s="111" t="s">
        <v>16</v>
      </c>
      <c r="D27" s="112">
        <v>72.836714285714294</v>
      </c>
      <c r="E27" s="113">
        <v>35.681428571428569</v>
      </c>
      <c r="F27" s="114">
        <v>0</v>
      </c>
      <c r="G27" s="46">
        <v>73.369100000000003</v>
      </c>
      <c r="H27" s="39">
        <v>31</v>
      </c>
      <c r="I27" s="41">
        <v>81.386799999999994</v>
      </c>
      <c r="J27" s="39">
        <v>34.06</v>
      </c>
      <c r="K27" s="41">
        <v>86.746200000000002</v>
      </c>
      <c r="L27" s="39">
        <v>36.32</v>
      </c>
      <c r="M27" s="41">
        <v>62.554900000000004</v>
      </c>
      <c r="N27" s="39">
        <v>36.22</v>
      </c>
      <c r="O27" s="41">
        <v>92.169600000000003</v>
      </c>
      <c r="P27" s="39">
        <v>42.32</v>
      </c>
      <c r="Q27" s="41">
        <v>43.923400000000001</v>
      </c>
      <c r="R27" s="39">
        <v>31.4</v>
      </c>
      <c r="S27" s="41">
        <v>69.706999999999994</v>
      </c>
      <c r="T27" s="39">
        <v>38.450000000000003</v>
      </c>
      <c r="V27" s="101"/>
    </row>
    <row r="28" spans="1:22" ht="15.75" x14ac:dyDescent="0.25">
      <c r="A28" s="109" t="s">
        <v>33</v>
      </c>
      <c r="B28" s="110" t="s">
        <v>81</v>
      </c>
      <c r="C28" s="115" t="s">
        <v>29</v>
      </c>
      <c r="D28" s="112">
        <v>72.828028571428561</v>
      </c>
      <c r="E28" s="113">
        <v>34.992857142857147</v>
      </c>
      <c r="F28" s="114">
        <v>0.2857142857142857</v>
      </c>
      <c r="G28" s="46">
        <v>61.735700000000001</v>
      </c>
      <c r="H28" s="39">
        <v>32.78</v>
      </c>
      <c r="I28" s="41">
        <v>76.164599999999993</v>
      </c>
      <c r="J28" s="39">
        <v>31.69</v>
      </c>
      <c r="K28" s="40">
        <v>92.888099999999994</v>
      </c>
      <c r="L28" s="39">
        <v>35.630000000000003</v>
      </c>
      <c r="M28" s="41">
        <v>67.808300000000003</v>
      </c>
      <c r="N28" s="39">
        <v>33.200000000000003</v>
      </c>
      <c r="O28" s="41">
        <v>87.272199999999998</v>
      </c>
      <c r="P28" s="39">
        <v>39.17</v>
      </c>
      <c r="Q28" s="41">
        <v>47.284599999999998</v>
      </c>
      <c r="R28" s="39">
        <v>32.19</v>
      </c>
      <c r="S28" s="40">
        <v>76.642700000000005</v>
      </c>
      <c r="T28" s="39">
        <v>40.29</v>
      </c>
      <c r="V28" s="101"/>
    </row>
    <row r="29" spans="1:22" ht="15.75" x14ac:dyDescent="0.25">
      <c r="A29" s="109" t="s">
        <v>47</v>
      </c>
      <c r="B29" s="110" t="s">
        <v>82</v>
      </c>
      <c r="C29" s="115" t="s">
        <v>62</v>
      </c>
      <c r="D29" s="112">
        <v>72.758928571428569</v>
      </c>
      <c r="E29" s="113">
        <v>34.144285714285708</v>
      </c>
      <c r="F29" s="114">
        <v>0.2857142857142857</v>
      </c>
      <c r="G29" s="46">
        <v>71.255399999999995</v>
      </c>
      <c r="H29" s="39">
        <v>32.869999999999997</v>
      </c>
      <c r="I29" s="40">
        <v>86.344700000000003</v>
      </c>
      <c r="J29" s="39">
        <v>31.59</v>
      </c>
      <c r="K29" s="40">
        <v>91.758799999999994</v>
      </c>
      <c r="L29" s="39">
        <v>33.369999999999997</v>
      </c>
      <c r="M29" s="41">
        <v>65.704800000000006</v>
      </c>
      <c r="N29" s="39">
        <v>33.729999999999997</v>
      </c>
      <c r="O29" s="41">
        <v>79.863</v>
      </c>
      <c r="P29" s="39">
        <v>39.57</v>
      </c>
      <c r="Q29" s="41">
        <v>43.152000000000001</v>
      </c>
      <c r="R29" s="39">
        <v>29.82</v>
      </c>
      <c r="S29" s="41">
        <v>71.233800000000002</v>
      </c>
      <c r="T29" s="39">
        <v>38.06</v>
      </c>
      <c r="V29" s="101"/>
    </row>
    <row r="30" spans="1:22" ht="15.75" x14ac:dyDescent="0.25">
      <c r="A30" s="109" t="s">
        <v>25</v>
      </c>
      <c r="B30" s="110" t="s">
        <v>83</v>
      </c>
      <c r="C30" s="115" t="s">
        <v>22</v>
      </c>
      <c r="D30" s="112">
        <v>72.564257142857144</v>
      </c>
      <c r="E30" s="113">
        <v>35.365714285714283</v>
      </c>
      <c r="F30" s="114">
        <v>0.14285714285714285</v>
      </c>
      <c r="G30" s="46">
        <v>69.455399999999997</v>
      </c>
      <c r="H30" s="39">
        <v>31.4</v>
      </c>
      <c r="I30" s="41">
        <v>80.254300000000001</v>
      </c>
      <c r="J30" s="39">
        <v>35.14</v>
      </c>
      <c r="K30" s="40">
        <v>88.133200000000002</v>
      </c>
      <c r="L30" s="39">
        <v>35.24</v>
      </c>
      <c r="M30" s="41">
        <v>62.095999999999997</v>
      </c>
      <c r="N30" s="39">
        <v>33.729999999999997</v>
      </c>
      <c r="O30" s="41">
        <v>92.742400000000004</v>
      </c>
      <c r="P30" s="39">
        <v>43.31</v>
      </c>
      <c r="Q30" s="41">
        <v>47.183300000000003</v>
      </c>
      <c r="R30" s="39">
        <v>31.99</v>
      </c>
      <c r="S30" s="41">
        <v>68.0852</v>
      </c>
      <c r="T30" s="39">
        <v>36.75</v>
      </c>
      <c r="V30" s="101"/>
    </row>
    <row r="31" spans="1:22" ht="15.75" x14ac:dyDescent="0.25">
      <c r="A31" s="109" t="s">
        <v>18</v>
      </c>
      <c r="B31" s="110" t="s">
        <v>84</v>
      </c>
      <c r="C31" s="115" t="s">
        <v>16</v>
      </c>
      <c r="D31" s="112">
        <v>72.323585714285713</v>
      </c>
      <c r="E31" s="113">
        <v>32.85</v>
      </c>
      <c r="F31" s="114">
        <v>0</v>
      </c>
      <c r="G31" s="46">
        <v>70.155799999999999</v>
      </c>
      <c r="H31" s="39">
        <v>30.71</v>
      </c>
      <c r="I31" s="41">
        <v>79.848299999999995</v>
      </c>
      <c r="J31" s="39">
        <v>33.07</v>
      </c>
      <c r="K31" s="41">
        <v>86.450999999999993</v>
      </c>
      <c r="L31" s="39">
        <v>31.2</v>
      </c>
      <c r="M31" s="41">
        <v>62.444899999999997</v>
      </c>
      <c r="N31" s="39">
        <v>29.13</v>
      </c>
      <c r="O31" s="41">
        <v>90.937600000000003</v>
      </c>
      <c r="P31" s="39">
        <v>37.99</v>
      </c>
      <c r="Q31" s="41">
        <v>43.888300000000001</v>
      </c>
      <c r="R31" s="39">
        <v>31.89</v>
      </c>
      <c r="S31" s="41">
        <v>72.539199999999994</v>
      </c>
      <c r="T31" s="39">
        <v>35.96</v>
      </c>
      <c r="V31" s="101"/>
    </row>
    <row r="32" spans="1:22" ht="15.75" x14ac:dyDescent="0.25">
      <c r="A32" s="109" t="s">
        <v>27</v>
      </c>
      <c r="B32" s="110" t="s">
        <v>85</v>
      </c>
      <c r="C32" s="111" t="s">
        <v>22</v>
      </c>
      <c r="D32" s="112">
        <v>71.619585714285705</v>
      </c>
      <c r="E32" s="113">
        <v>35.017142857142858</v>
      </c>
      <c r="F32" s="114">
        <v>0</v>
      </c>
      <c r="G32" s="46">
        <v>66.278700000000001</v>
      </c>
      <c r="H32" s="39">
        <v>33.369999999999997</v>
      </c>
      <c r="I32" s="41">
        <v>81.808700000000002</v>
      </c>
      <c r="J32" s="39">
        <v>32.19</v>
      </c>
      <c r="K32" s="41">
        <v>78.235100000000003</v>
      </c>
      <c r="L32" s="39">
        <v>34.35</v>
      </c>
      <c r="M32" s="41">
        <v>62.392400000000002</v>
      </c>
      <c r="N32" s="39">
        <v>33.99</v>
      </c>
      <c r="O32" s="41">
        <v>103.5</v>
      </c>
      <c r="P32" s="39">
        <v>40.94</v>
      </c>
      <c r="Q32" s="41">
        <v>41.979900000000001</v>
      </c>
      <c r="R32" s="39">
        <v>32.479999999999997</v>
      </c>
      <c r="S32" s="41">
        <v>67.142300000000006</v>
      </c>
      <c r="T32" s="39">
        <v>37.799999999999997</v>
      </c>
      <c r="V32" s="101"/>
    </row>
    <row r="33" spans="1:22" ht="15.75" x14ac:dyDescent="0.25">
      <c r="A33" s="109" t="s">
        <v>86</v>
      </c>
      <c r="B33" s="110" t="s">
        <v>87</v>
      </c>
      <c r="C33" s="115" t="s">
        <v>16</v>
      </c>
      <c r="D33" s="112">
        <v>70.994028571428572</v>
      </c>
      <c r="E33" s="113">
        <v>34.045714285714283</v>
      </c>
      <c r="F33" s="114">
        <v>0.14285714285714285</v>
      </c>
      <c r="G33" s="46">
        <v>66.502099999999999</v>
      </c>
      <c r="H33" s="39">
        <v>29.23</v>
      </c>
      <c r="I33" s="41">
        <v>82.633700000000005</v>
      </c>
      <c r="J33" s="39">
        <v>33.76</v>
      </c>
      <c r="K33" s="40">
        <v>89.566100000000006</v>
      </c>
      <c r="L33" s="39">
        <v>33.369999999999997</v>
      </c>
      <c r="M33" s="41">
        <v>59.622900000000001</v>
      </c>
      <c r="N33" s="39">
        <v>30.97</v>
      </c>
      <c r="O33" s="41">
        <v>85.754800000000003</v>
      </c>
      <c r="P33" s="39">
        <v>38.979999999999997</v>
      </c>
      <c r="Q33" s="41">
        <v>44.506799999999998</v>
      </c>
      <c r="R33" s="39">
        <v>31.2</v>
      </c>
      <c r="S33" s="41">
        <v>68.371799999999993</v>
      </c>
      <c r="T33" s="39">
        <v>40.81</v>
      </c>
      <c r="V33" s="101"/>
    </row>
    <row r="34" spans="1:22" ht="15.75" x14ac:dyDescent="0.25">
      <c r="A34" s="109" t="s">
        <v>54</v>
      </c>
      <c r="B34" s="110" t="s">
        <v>88</v>
      </c>
      <c r="C34" s="115" t="s">
        <v>29</v>
      </c>
      <c r="D34" s="112">
        <v>70.777971428571433</v>
      </c>
      <c r="E34" s="113">
        <v>32.795714285714283</v>
      </c>
      <c r="F34" s="114">
        <v>0.14285714285714285</v>
      </c>
      <c r="G34" s="46">
        <v>65.621899999999997</v>
      </c>
      <c r="H34" s="39">
        <v>30.02</v>
      </c>
      <c r="I34" s="41">
        <v>77.448800000000006</v>
      </c>
      <c r="J34" s="39">
        <v>34.94</v>
      </c>
      <c r="K34" s="40">
        <v>90.360500000000002</v>
      </c>
      <c r="L34" s="39">
        <v>31.5</v>
      </c>
      <c r="M34" s="41">
        <v>64.847399999999993</v>
      </c>
      <c r="N34" s="39">
        <v>29.79</v>
      </c>
      <c r="O34" s="41">
        <v>91.074200000000005</v>
      </c>
      <c r="P34" s="39">
        <v>35.93</v>
      </c>
      <c r="Q34" s="41">
        <v>36.869500000000002</v>
      </c>
      <c r="R34" s="39">
        <v>33.659999999999997</v>
      </c>
      <c r="S34" s="41">
        <v>69.223500000000001</v>
      </c>
      <c r="T34" s="39">
        <v>33.729999999999997</v>
      </c>
      <c r="V34" s="101"/>
    </row>
    <row r="35" spans="1:22" ht="15.75" x14ac:dyDescent="0.25">
      <c r="A35" s="109" t="s">
        <v>47</v>
      </c>
      <c r="B35" s="110" t="s">
        <v>89</v>
      </c>
      <c r="C35" s="115" t="s">
        <v>22</v>
      </c>
      <c r="D35" s="112">
        <v>70.024142857142849</v>
      </c>
      <c r="E35" s="113">
        <v>36.53857142857143</v>
      </c>
      <c r="F35" s="114">
        <v>0.14285714285714285</v>
      </c>
      <c r="G35" s="46">
        <v>68.753500000000003</v>
      </c>
      <c r="H35" s="39">
        <v>32.869999999999997</v>
      </c>
      <c r="I35" s="41">
        <v>76.9345</v>
      </c>
      <c r="J35" s="39">
        <v>36.32</v>
      </c>
      <c r="K35" s="40">
        <v>89.802800000000005</v>
      </c>
      <c r="L35" s="39">
        <v>38.090000000000003</v>
      </c>
      <c r="M35" s="41">
        <v>50.880099999999999</v>
      </c>
      <c r="N35" s="39">
        <v>34.65</v>
      </c>
      <c r="O35" s="41">
        <v>88.606800000000007</v>
      </c>
      <c r="P35" s="39">
        <v>43.11</v>
      </c>
      <c r="Q35" s="41">
        <v>46.3538</v>
      </c>
      <c r="R35" s="39">
        <v>33.07</v>
      </c>
      <c r="S35" s="41">
        <v>68.837500000000006</v>
      </c>
      <c r="T35" s="39">
        <v>37.659999999999997</v>
      </c>
      <c r="V35" s="101"/>
    </row>
    <row r="36" spans="1:22" ht="15.75" x14ac:dyDescent="0.25">
      <c r="A36" s="109" t="s">
        <v>14</v>
      </c>
      <c r="B36" s="110" t="s">
        <v>90</v>
      </c>
      <c r="C36" s="111" t="s">
        <v>16</v>
      </c>
      <c r="D36" s="112">
        <v>69.265771428571426</v>
      </c>
      <c r="E36" s="113">
        <v>36.825714285714291</v>
      </c>
      <c r="F36" s="114">
        <v>0.14285714285714285</v>
      </c>
      <c r="G36" s="46">
        <v>63.128999999999998</v>
      </c>
      <c r="H36" s="39">
        <v>32.68</v>
      </c>
      <c r="I36" s="41">
        <v>77.965999999999994</v>
      </c>
      <c r="J36" s="39">
        <v>38.58</v>
      </c>
      <c r="K36" s="40">
        <v>89.725499999999997</v>
      </c>
      <c r="L36" s="39">
        <v>37.299999999999997</v>
      </c>
      <c r="M36" s="41">
        <v>56.028300000000002</v>
      </c>
      <c r="N36" s="39">
        <v>31.63</v>
      </c>
      <c r="O36" s="41">
        <v>91.486999999999995</v>
      </c>
      <c r="P36" s="39">
        <v>44.59</v>
      </c>
      <c r="Q36" s="41">
        <v>41.915300000000002</v>
      </c>
      <c r="R36" s="39">
        <v>34.15</v>
      </c>
      <c r="S36" s="41">
        <v>64.609300000000005</v>
      </c>
      <c r="T36" s="39">
        <v>38.85</v>
      </c>
      <c r="V36" s="101"/>
    </row>
    <row r="37" spans="1:22" ht="15.75" x14ac:dyDescent="0.25">
      <c r="A37" s="109" t="s">
        <v>68</v>
      </c>
      <c r="B37" s="110" t="s">
        <v>91</v>
      </c>
      <c r="C37" s="115" t="s">
        <v>29</v>
      </c>
      <c r="D37" s="112">
        <v>69.204300000000003</v>
      </c>
      <c r="E37" s="113">
        <v>33.188571428571429</v>
      </c>
      <c r="F37" s="114">
        <v>0.2857142857142857</v>
      </c>
      <c r="G37" s="46">
        <v>58.682099999999998</v>
      </c>
      <c r="H37" s="39">
        <v>26.48</v>
      </c>
      <c r="I37" s="41">
        <v>72.003200000000007</v>
      </c>
      <c r="J37" s="39">
        <v>36.81</v>
      </c>
      <c r="K37" s="40">
        <v>94.423900000000003</v>
      </c>
      <c r="L37" s="39">
        <v>31.2</v>
      </c>
      <c r="M37" s="41">
        <v>57.475200000000001</v>
      </c>
      <c r="N37" s="39">
        <v>26.77</v>
      </c>
      <c r="O37" s="41">
        <v>86.9499</v>
      </c>
      <c r="P37" s="39">
        <v>38.29</v>
      </c>
      <c r="Q37" s="41">
        <v>37.7318</v>
      </c>
      <c r="R37" s="39">
        <v>32.869999999999997</v>
      </c>
      <c r="S37" s="40">
        <v>77.164000000000001</v>
      </c>
      <c r="T37" s="39">
        <v>39.9</v>
      </c>
      <c r="V37" s="101"/>
    </row>
    <row r="38" spans="1:22" ht="15.75" x14ac:dyDescent="0.25">
      <c r="A38" s="109" t="s">
        <v>47</v>
      </c>
      <c r="B38" s="110" t="s">
        <v>92</v>
      </c>
      <c r="C38" s="111" t="s">
        <v>22</v>
      </c>
      <c r="D38" s="112">
        <v>68.467585714285718</v>
      </c>
      <c r="E38" s="113">
        <v>35.365714285714283</v>
      </c>
      <c r="F38" s="114">
        <v>0</v>
      </c>
      <c r="G38" s="46">
        <v>62.434899999999999</v>
      </c>
      <c r="H38" s="39">
        <v>32.68</v>
      </c>
      <c r="I38" s="41">
        <v>80.856099999999998</v>
      </c>
      <c r="J38" s="39">
        <v>33.96</v>
      </c>
      <c r="K38" s="41">
        <v>80.539299999999997</v>
      </c>
      <c r="L38" s="39">
        <v>34.25</v>
      </c>
      <c r="M38" s="41">
        <v>51.999200000000002</v>
      </c>
      <c r="N38" s="39">
        <v>36.61</v>
      </c>
      <c r="O38" s="41">
        <v>90.292500000000004</v>
      </c>
      <c r="P38" s="39">
        <v>41.04</v>
      </c>
      <c r="Q38" s="41">
        <v>43.387099999999997</v>
      </c>
      <c r="R38" s="39">
        <v>30.31</v>
      </c>
      <c r="S38" s="41">
        <v>69.763999999999996</v>
      </c>
      <c r="T38" s="39">
        <v>38.71</v>
      </c>
      <c r="V38" s="101"/>
    </row>
    <row r="39" spans="1:22" ht="15.75" x14ac:dyDescent="0.25">
      <c r="A39" s="109" t="s">
        <v>37</v>
      </c>
      <c r="B39" s="110" t="s">
        <v>93</v>
      </c>
      <c r="C39" s="115" t="s">
        <v>64</v>
      </c>
      <c r="D39" s="112">
        <v>68.243414285714294</v>
      </c>
      <c r="E39" s="113">
        <v>32.962857142857146</v>
      </c>
      <c r="F39" s="114">
        <v>0.14285714285714285</v>
      </c>
      <c r="G39" s="46">
        <v>61.186900000000001</v>
      </c>
      <c r="H39" s="39">
        <v>29.43</v>
      </c>
      <c r="I39" s="41">
        <v>71.552000000000007</v>
      </c>
      <c r="J39" s="39">
        <v>35.630000000000003</v>
      </c>
      <c r="K39" s="41">
        <v>81.087999999999994</v>
      </c>
      <c r="L39" s="39">
        <v>29.43</v>
      </c>
      <c r="M39" s="41">
        <v>61.819099999999999</v>
      </c>
      <c r="N39" s="39">
        <v>29.4</v>
      </c>
      <c r="O39" s="41">
        <v>87.452500000000001</v>
      </c>
      <c r="P39" s="39">
        <v>37.299999999999997</v>
      </c>
      <c r="Q39" s="41">
        <v>37.839399999999998</v>
      </c>
      <c r="R39" s="39">
        <v>33.46</v>
      </c>
      <c r="S39" s="40">
        <v>76.766000000000005</v>
      </c>
      <c r="T39" s="39">
        <v>36.090000000000003</v>
      </c>
      <c r="V39" s="101"/>
    </row>
    <row r="40" spans="1:22" ht="15.75" x14ac:dyDescent="0.25">
      <c r="A40" s="109" t="s">
        <v>47</v>
      </c>
      <c r="B40" s="110" t="s">
        <v>94</v>
      </c>
      <c r="C40" s="115" t="s">
        <v>22</v>
      </c>
      <c r="D40" s="112">
        <v>67.986785714285716</v>
      </c>
      <c r="E40" s="113">
        <v>35.344285714285711</v>
      </c>
      <c r="F40" s="114">
        <v>0</v>
      </c>
      <c r="G40" s="46">
        <v>60.215299999999999</v>
      </c>
      <c r="H40" s="39">
        <v>33.07</v>
      </c>
      <c r="I40" s="41">
        <v>76.942099999999996</v>
      </c>
      <c r="J40" s="39">
        <v>36.22</v>
      </c>
      <c r="K40" s="41">
        <v>80.508200000000002</v>
      </c>
      <c r="L40" s="39">
        <v>36.71</v>
      </c>
      <c r="M40" s="41">
        <v>61.900100000000002</v>
      </c>
      <c r="N40" s="39">
        <v>33.07</v>
      </c>
      <c r="O40" s="41">
        <v>78.938699999999997</v>
      </c>
      <c r="P40" s="39">
        <v>40.85</v>
      </c>
      <c r="Q40" s="41">
        <v>43.796300000000002</v>
      </c>
      <c r="R40" s="39">
        <v>32.58</v>
      </c>
      <c r="S40" s="41">
        <v>73.606800000000007</v>
      </c>
      <c r="T40" s="39">
        <v>34.909999999999997</v>
      </c>
      <c r="V40" s="101"/>
    </row>
    <row r="41" spans="1:22" ht="15.75" x14ac:dyDescent="0.25">
      <c r="A41" s="109" t="s">
        <v>49</v>
      </c>
      <c r="B41" s="110" t="s">
        <v>95</v>
      </c>
      <c r="C41" s="115" t="s">
        <v>22</v>
      </c>
      <c r="D41" s="112">
        <v>67.676842857142859</v>
      </c>
      <c r="E41" s="113">
        <v>36.207142857142856</v>
      </c>
      <c r="F41" s="114">
        <v>0.14285714285714285</v>
      </c>
      <c r="G41" s="46">
        <v>62.859400000000001</v>
      </c>
      <c r="H41" s="39">
        <v>34.94</v>
      </c>
      <c r="I41" s="41">
        <v>76.442700000000002</v>
      </c>
      <c r="J41" s="39">
        <v>35.83</v>
      </c>
      <c r="K41" s="40">
        <v>88.701499999999996</v>
      </c>
      <c r="L41" s="39">
        <v>37.700000000000003</v>
      </c>
      <c r="M41" s="41">
        <v>58.528500000000001</v>
      </c>
      <c r="N41" s="39">
        <v>35.17</v>
      </c>
      <c r="O41" s="41">
        <v>83.737200000000001</v>
      </c>
      <c r="P41" s="39">
        <v>41.34</v>
      </c>
      <c r="Q41" s="41">
        <v>39.173099999999998</v>
      </c>
      <c r="R41" s="39">
        <v>30.41</v>
      </c>
      <c r="S41" s="41">
        <v>64.295500000000004</v>
      </c>
      <c r="T41" s="39">
        <v>38.06</v>
      </c>
      <c r="V41" s="101"/>
    </row>
    <row r="42" spans="1:22" ht="15.75" x14ac:dyDescent="0.25">
      <c r="A42" s="109" t="s">
        <v>14</v>
      </c>
      <c r="B42" s="110" t="s">
        <v>96</v>
      </c>
      <c r="C42" s="111" t="s">
        <v>16</v>
      </c>
      <c r="D42" s="112">
        <v>67.514357142857151</v>
      </c>
      <c r="E42" s="113">
        <v>34.402857142857144</v>
      </c>
      <c r="F42" s="114">
        <v>0</v>
      </c>
      <c r="G42" s="46">
        <v>63.380800000000001</v>
      </c>
      <c r="H42" s="39">
        <v>29.92</v>
      </c>
      <c r="I42" s="41">
        <v>75.149500000000003</v>
      </c>
      <c r="J42" s="39">
        <v>32.78</v>
      </c>
      <c r="K42" s="41">
        <v>79.047399999999996</v>
      </c>
      <c r="L42" s="39">
        <v>36.020000000000003</v>
      </c>
      <c r="M42" s="41">
        <v>55.126800000000003</v>
      </c>
      <c r="N42" s="39">
        <v>29.27</v>
      </c>
      <c r="O42" s="41">
        <v>87.553600000000003</v>
      </c>
      <c r="P42" s="39">
        <v>41.44</v>
      </c>
      <c r="Q42" s="41">
        <v>42.697600000000001</v>
      </c>
      <c r="R42" s="39">
        <v>31.89</v>
      </c>
      <c r="S42" s="41">
        <v>69.644800000000004</v>
      </c>
      <c r="T42" s="39">
        <v>39.5</v>
      </c>
      <c r="V42" s="101"/>
    </row>
    <row r="43" spans="1:22" ht="15.75" x14ac:dyDescent="0.25">
      <c r="A43" s="109" t="s">
        <v>37</v>
      </c>
      <c r="B43" s="110" t="s">
        <v>97</v>
      </c>
      <c r="C43" s="111" t="s">
        <v>16</v>
      </c>
      <c r="D43" s="112">
        <v>67.373671428571441</v>
      </c>
      <c r="E43" s="113">
        <v>33.82714285714286</v>
      </c>
      <c r="F43" s="114">
        <v>0.14285714285714285</v>
      </c>
      <c r="G43" s="46">
        <v>62.200600000000001</v>
      </c>
      <c r="H43" s="39">
        <v>28.64</v>
      </c>
      <c r="I43" s="41">
        <v>71.011200000000002</v>
      </c>
      <c r="J43" s="39">
        <v>37.6</v>
      </c>
      <c r="K43" s="41">
        <v>78.600899999999996</v>
      </c>
      <c r="L43" s="39">
        <v>33.369999999999997</v>
      </c>
      <c r="M43" s="41">
        <v>53.685200000000002</v>
      </c>
      <c r="N43" s="39">
        <v>27.17</v>
      </c>
      <c r="O43" s="41">
        <v>80.104399999999998</v>
      </c>
      <c r="P43" s="39">
        <v>38.78</v>
      </c>
      <c r="Q43" s="41">
        <v>47.250399999999999</v>
      </c>
      <c r="R43" s="39">
        <v>33.96</v>
      </c>
      <c r="S43" s="40">
        <v>78.763000000000005</v>
      </c>
      <c r="T43" s="39">
        <v>37.270000000000003</v>
      </c>
      <c r="V43" s="101"/>
    </row>
    <row r="44" spans="1:22" ht="15.75" x14ac:dyDescent="0.25">
      <c r="A44" s="109" t="s">
        <v>14</v>
      </c>
      <c r="B44" s="110" t="s">
        <v>98</v>
      </c>
      <c r="C44" s="111" t="s">
        <v>16</v>
      </c>
      <c r="D44" s="112">
        <v>67.210157142857142</v>
      </c>
      <c r="E44" s="113">
        <v>35.878571428571426</v>
      </c>
      <c r="F44" s="114">
        <v>0</v>
      </c>
      <c r="G44" s="46">
        <v>61.846299999999999</v>
      </c>
      <c r="H44" s="39">
        <v>29.33</v>
      </c>
      <c r="I44" s="41">
        <v>75.268600000000006</v>
      </c>
      <c r="J44" s="39">
        <v>37.89</v>
      </c>
      <c r="K44" s="41">
        <v>79.666799999999995</v>
      </c>
      <c r="L44" s="39">
        <v>38.39</v>
      </c>
      <c r="M44" s="41">
        <v>56.180300000000003</v>
      </c>
      <c r="N44" s="39">
        <v>34.78</v>
      </c>
      <c r="O44" s="41">
        <v>92.251499999999993</v>
      </c>
      <c r="P44" s="39">
        <v>39.86</v>
      </c>
      <c r="Q44" s="41">
        <v>37.872700000000002</v>
      </c>
      <c r="R44" s="39">
        <v>31.79</v>
      </c>
      <c r="S44" s="41">
        <v>67.384900000000002</v>
      </c>
      <c r="T44" s="39">
        <v>39.11</v>
      </c>
      <c r="V44" s="101"/>
    </row>
    <row r="45" spans="1:22" ht="15.75" x14ac:dyDescent="0.25">
      <c r="A45" s="109" t="s">
        <v>99</v>
      </c>
      <c r="B45" s="110" t="s">
        <v>100</v>
      </c>
      <c r="C45" s="115" t="s">
        <v>101</v>
      </c>
      <c r="D45" s="112">
        <v>66.875514285714289</v>
      </c>
      <c r="E45" s="113">
        <v>35.517142857142865</v>
      </c>
      <c r="F45" s="114">
        <v>0</v>
      </c>
      <c r="G45" s="46">
        <v>60.529200000000003</v>
      </c>
      <c r="H45" s="39">
        <v>33.17</v>
      </c>
      <c r="I45" s="41">
        <v>79.418300000000002</v>
      </c>
      <c r="J45" s="39">
        <v>32.28</v>
      </c>
      <c r="K45" s="41">
        <v>77.290400000000005</v>
      </c>
      <c r="L45" s="39">
        <v>35.33</v>
      </c>
      <c r="M45" s="41">
        <v>51.9</v>
      </c>
      <c r="N45" s="39">
        <v>31.89</v>
      </c>
      <c r="O45" s="41">
        <v>86.525800000000004</v>
      </c>
      <c r="P45" s="39">
        <v>42.42</v>
      </c>
      <c r="Q45" s="41">
        <v>42.642200000000003</v>
      </c>
      <c r="R45" s="39">
        <v>33.369999999999997</v>
      </c>
      <c r="S45" s="41">
        <v>69.822699999999998</v>
      </c>
      <c r="T45" s="39">
        <v>40.159999999999997</v>
      </c>
      <c r="V45" s="101"/>
    </row>
    <row r="46" spans="1:22" ht="15.75" x14ac:dyDescent="0.25">
      <c r="A46" s="109" t="s">
        <v>58</v>
      </c>
      <c r="B46" s="110" t="s">
        <v>102</v>
      </c>
      <c r="C46" s="115" t="s">
        <v>16</v>
      </c>
      <c r="D46" s="112">
        <v>66.868557142857142</v>
      </c>
      <c r="E46" s="113">
        <v>33.098571428571425</v>
      </c>
      <c r="F46" s="114">
        <v>0</v>
      </c>
      <c r="G46" s="46">
        <v>64.3202</v>
      </c>
      <c r="H46" s="39">
        <v>30.12</v>
      </c>
      <c r="I46" s="41">
        <v>77.159700000000001</v>
      </c>
      <c r="J46" s="39">
        <v>38.19</v>
      </c>
      <c r="K46" s="41">
        <v>70.758899999999997</v>
      </c>
      <c r="L46" s="39">
        <v>29.13</v>
      </c>
      <c r="M46" s="41">
        <v>60.934399999999997</v>
      </c>
      <c r="N46" s="39">
        <v>27.95</v>
      </c>
      <c r="O46" s="41">
        <v>92.653899999999993</v>
      </c>
      <c r="P46" s="39">
        <v>37.4</v>
      </c>
      <c r="Q46" s="41">
        <v>37.1967</v>
      </c>
      <c r="R46" s="39">
        <v>34.25</v>
      </c>
      <c r="S46" s="41">
        <v>65.056100000000001</v>
      </c>
      <c r="T46" s="39">
        <v>34.65</v>
      </c>
      <c r="V46" s="101"/>
    </row>
    <row r="47" spans="1:22" ht="15.75" x14ac:dyDescent="0.25">
      <c r="A47" s="109" t="s">
        <v>47</v>
      </c>
      <c r="B47" s="110" t="s">
        <v>103</v>
      </c>
      <c r="C47" s="111" t="s">
        <v>29</v>
      </c>
      <c r="D47" s="112">
        <v>66.56785714285715</v>
      </c>
      <c r="E47" s="113">
        <v>33.697142857142858</v>
      </c>
      <c r="F47" s="114">
        <v>0</v>
      </c>
      <c r="G47" s="46">
        <v>72.250600000000006</v>
      </c>
      <c r="H47" s="39">
        <v>30.22</v>
      </c>
      <c r="I47" s="41">
        <v>77.357500000000002</v>
      </c>
      <c r="J47" s="39">
        <v>32.380000000000003</v>
      </c>
      <c r="K47" s="41">
        <v>83.068899999999999</v>
      </c>
      <c r="L47" s="39">
        <v>31.69</v>
      </c>
      <c r="M47" s="41">
        <v>39.677300000000002</v>
      </c>
      <c r="N47" s="39">
        <v>31.36</v>
      </c>
      <c r="O47" s="41">
        <v>79.050899999999999</v>
      </c>
      <c r="P47" s="39">
        <v>41.04</v>
      </c>
      <c r="Q47" s="41">
        <v>48.337499999999999</v>
      </c>
      <c r="R47" s="39">
        <v>33.76</v>
      </c>
      <c r="S47" s="41">
        <v>66.232299999999995</v>
      </c>
      <c r="T47" s="39">
        <v>35.43</v>
      </c>
      <c r="V47" s="101"/>
    </row>
    <row r="48" spans="1:22" ht="15.75" x14ac:dyDescent="0.25">
      <c r="A48" s="109" t="s">
        <v>20</v>
      </c>
      <c r="B48" s="110" t="s">
        <v>104</v>
      </c>
      <c r="C48" s="115" t="s">
        <v>22</v>
      </c>
      <c r="D48" s="112">
        <v>65.304171428571422</v>
      </c>
      <c r="E48" s="113">
        <v>36.132857142857141</v>
      </c>
      <c r="F48" s="114">
        <v>0</v>
      </c>
      <c r="G48" s="46">
        <v>68.955699999999993</v>
      </c>
      <c r="H48" s="39">
        <v>33.76</v>
      </c>
      <c r="I48" s="41">
        <v>76.346999999999994</v>
      </c>
      <c r="J48" s="39">
        <v>35.93</v>
      </c>
      <c r="K48" s="41">
        <v>68.619399999999999</v>
      </c>
      <c r="L48" s="39">
        <v>34.549999999999997</v>
      </c>
      <c r="M48" s="41">
        <v>54.238300000000002</v>
      </c>
      <c r="N48" s="39">
        <v>36.090000000000003</v>
      </c>
      <c r="O48" s="41">
        <v>84.618200000000002</v>
      </c>
      <c r="P48" s="39">
        <v>40.450000000000003</v>
      </c>
      <c r="Q48" s="41">
        <v>37.773400000000002</v>
      </c>
      <c r="R48" s="39">
        <v>31.99</v>
      </c>
      <c r="S48" s="41">
        <v>66.577200000000005</v>
      </c>
      <c r="T48" s="39">
        <v>40.159999999999997</v>
      </c>
      <c r="V48" s="101"/>
    </row>
    <row r="49" spans="1:22" ht="15.75" x14ac:dyDescent="0.25">
      <c r="A49" s="109" t="s">
        <v>99</v>
      </c>
      <c r="B49" s="110" t="s">
        <v>105</v>
      </c>
      <c r="C49" s="115" t="s">
        <v>101</v>
      </c>
      <c r="D49" s="112">
        <v>65.182814285714286</v>
      </c>
      <c r="E49" s="113">
        <v>33.295714285714283</v>
      </c>
      <c r="F49" s="114">
        <v>0</v>
      </c>
      <c r="G49" s="46">
        <v>64.381</v>
      </c>
      <c r="H49" s="39">
        <v>29.04</v>
      </c>
      <c r="I49" s="41">
        <v>83.463300000000004</v>
      </c>
      <c r="J49" s="39">
        <v>34.15</v>
      </c>
      <c r="K49" s="41">
        <v>65.572800000000001</v>
      </c>
      <c r="L49" s="39">
        <v>32.479999999999997</v>
      </c>
      <c r="M49" s="41">
        <v>54.111600000000003</v>
      </c>
      <c r="N49" s="39">
        <v>28.87</v>
      </c>
      <c r="O49" s="41">
        <v>69.473399999999998</v>
      </c>
      <c r="P49" s="39">
        <v>39.07</v>
      </c>
      <c r="Q49" s="41">
        <v>43.233899999999998</v>
      </c>
      <c r="R49" s="39">
        <v>32.19</v>
      </c>
      <c r="S49" s="41">
        <v>76.043700000000001</v>
      </c>
      <c r="T49" s="39">
        <v>37.270000000000003</v>
      </c>
      <c r="V49" s="101"/>
    </row>
    <row r="50" spans="1:22" ht="16.5" thickBot="1" x14ac:dyDescent="0.3">
      <c r="A50" s="116" t="s">
        <v>37</v>
      </c>
      <c r="B50" s="117" t="s">
        <v>106</v>
      </c>
      <c r="C50" s="118" t="s">
        <v>16</v>
      </c>
      <c r="D50" s="119">
        <v>51.744957142857139</v>
      </c>
      <c r="E50" s="120">
        <v>32.182857142857145</v>
      </c>
      <c r="F50" s="121">
        <v>0.14285714285714285</v>
      </c>
      <c r="G50" s="54">
        <v>42.806899999999999</v>
      </c>
      <c r="H50" s="55">
        <v>25.69</v>
      </c>
      <c r="I50" s="56">
        <v>64.313599999999994</v>
      </c>
      <c r="J50" s="55">
        <v>32.78</v>
      </c>
      <c r="K50" s="56">
        <v>40.901400000000002</v>
      </c>
      <c r="L50" s="55">
        <v>31.3</v>
      </c>
      <c r="M50" s="56">
        <v>39.031999999999996</v>
      </c>
      <c r="N50" s="55">
        <v>29.27</v>
      </c>
      <c r="O50" s="56">
        <v>63.588999999999999</v>
      </c>
      <c r="P50" s="55">
        <v>37.700000000000003</v>
      </c>
      <c r="Q50" s="56">
        <v>29.963000000000001</v>
      </c>
      <c r="R50" s="55">
        <v>31.79</v>
      </c>
      <c r="S50" s="122">
        <v>81.608800000000002</v>
      </c>
      <c r="T50" s="55">
        <v>36.75</v>
      </c>
      <c r="V50" s="101"/>
    </row>
    <row r="51" spans="1:22" ht="15.75" x14ac:dyDescent="0.25">
      <c r="A51" s="60"/>
      <c r="C51" s="61"/>
      <c r="D51" s="62"/>
      <c r="E51" s="63"/>
      <c r="F51" s="64"/>
      <c r="G51" s="65"/>
      <c r="H51" s="66"/>
      <c r="I51" s="123"/>
      <c r="J51" s="124"/>
      <c r="K51" s="69"/>
      <c r="L51" s="70"/>
      <c r="M51" s="123"/>
      <c r="N51" s="124"/>
      <c r="O51" s="69"/>
      <c r="P51" s="70"/>
      <c r="Q51" s="123"/>
      <c r="R51" s="124"/>
      <c r="S51" s="69"/>
      <c r="T51" s="70"/>
    </row>
    <row r="52" spans="1:22" ht="15.75" x14ac:dyDescent="0.25">
      <c r="A52" s="60"/>
      <c r="C52" s="71" t="s">
        <v>39</v>
      </c>
      <c r="D52" s="72">
        <f>AVERAGE(D3:D50)</f>
        <v>72.099266369047612</v>
      </c>
      <c r="E52" s="73">
        <f>AVERAGE(E3:E50)</f>
        <v>34.82592261904761</v>
      </c>
      <c r="F52" s="73"/>
      <c r="G52" s="74">
        <f>AVERAGE(G3:G50)</f>
        <v>66.483918750000001</v>
      </c>
      <c r="H52" s="75">
        <f>AVERAGE(H3:H50)</f>
        <v>31.453333333333337</v>
      </c>
      <c r="I52" s="125">
        <f>AVERAGE(I3:I50)</f>
        <v>80.928697916666678</v>
      </c>
      <c r="J52" s="126">
        <f>AVERAGE(J3:J50)</f>
        <v>34.873333333333335</v>
      </c>
      <c r="K52" s="74">
        <f>AVERAGE(K3:K50)</f>
        <v>86.280437500000005</v>
      </c>
      <c r="L52" s="75"/>
      <c r="M52" s="125">
        <f t="shared" ref="M52:T52" si="0">AVERAGE(M3:M50)</f>
        <v>61.857777083333339</v>
      </c>
      <c r="N52" s="126">
        <f t="shared" si="0"/>
        <v>32.329791666666672</v>
      </c>
      <c r="O52" s="74">
        <f t="shared" si="0"/>
        <v>91.835620833333337</v>
      </c>
      <c r="P52" s="75">
        <f t="shared" si="0"/>
        <v>40.563124999999992</v>
      </c>
      <c r="Q52" s="125">
        <f t="shared" si="0"/>
        <v>45.065620833333334</v>
      </c>
      <c r="R52" s="126">
        <f t="shared" si="0"/>
        <v>32.291666666666664</v>
      </c>
      <c r="S52" s="74">
        <f t="shared" si="0"/>
        <v>72.242791666666704</v>
      </c>
      <c r="T52" s="75">
        <f t="shared" si="0"/>
        <v>37.921875000000007</v>
      </c>
    </row>
    <row r="53" spans="1:22" ht="15.75" x14ac:dyDescent="0.25">
      <c r="A53" s="60"/>
      <c r="C53" s="71" t="s">
        <v>40</v>
      </c>
      <c r="D53" s="72"/>
      <c r="E53" s="73"/>
      <c r="F53" s="64"/>
      <c r="G53" s="78">
        <v>5</v>
      </c>
      <c r="H53" s="79"/>
      <c r="I53" s="125">
        <v>5.5</v>
      </c>
      <c r="J53" s="127"/>
      <c r="K53" s="74">
        <v>11.7</v>
      </c>
      <c r="L53" s="79"/>
      <c r="M53" s="125">
        <v>6.5</v>
      </c>
      <c r="N53" s="127"/>
      <c r="O53" s="74">
        <v>7.4</v>
      </c>
      <c r="P53" s="79"/>
      <c r="Q53" s="125">
        <v>7.5</v>
      </c>
      <c r="R53" s="127"/>
      <c r="S53" s="74">
        <v>7.8</v>
      </c>
      <c r="T53" s="79"/>
    </row>
    <row r="54" spans="1:22" ht="16.5" thickBot="1" x14ac:dyDescent="0.3">
      <c r="A54" s="81"/>
      <c r="B54" s="82"/>
      <c r="C54" s="83" t="s">
        <v>43</v>
      </c>
      <c r="D54" s="84"/>
      <c r="E54" s="85"/>
      <c r="F54" s="86"/>
      <c r="G54" s="87">
        <v>138</v>
      </c>
      <c r="H54" s="88"/>
      <c r="I54" s="128">
        <v>149</v>
      </c>
      <c r="J54" s="129"/>
      <c r="K54" s="91">
        <v>137</v>
      </c>
      <c r="L54" s="92"/>
      <c r="M54" s="128">
        <v>136</v>
      </c>
      <c r="N54" s="129"/>
      <c r="O54" s="91">
        <v>150</v>
      </c>
      <c r="P54" s="92"/>
      <c r="Q54" s="128">
        <v>151</v>
      </c>
      <c r="R54" s="129"/>
      <c r="S54" s="91">
        <v>100</v>
      </c>
      <c r="T54" s="92"/>
    </row>
    <row r="55" spans="1:22" ht="15.75" thickBot="1" x14ac:dyDescent="0.3">
      <c r="A55" s="93" t="s">
        <v>44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5"/>
    </row>
  </sheetData>
  <mergeCells count="10">
    <mergeCell ref="O1:P1"/>
    <mergeCell ref="Q1:R1"/>
    <mergeCell ref="S1:T1"/>
    <mergeCell ref="A55:T55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1"/>
  <sheetViews>
    <sheetView workbookViewId="0">
      <selection activeCell="K23" sqref="K23"/>
    </sheetView>
  </sheetViews>
  <sheetFormatPr defaultColWidth="10.28515625" defaultRowHeight="15" x14ac:dyDescent="0.25"/>
  <cols>
    <col min="1" max="1" width="18" style="11" customWidth="1"/>
    <col min="2" max="2" width="19.5703125" style="11" customWidth="1"/>
    <col min="3" max="3" width="26.28515625" style="11" customWidth="1"/>
    <col min="4" max="4" width="14.5703125" style="11" bestFit="1" customWidth="1"/>
    <col min="5" max="5" width="12.85546875" style="11" bestFit="1" customWidth="1"/>
    <col min="6" max="6" width="22" style="11" bestFit="1" customWidth="1"/>
    <col min="7" max="7" width="13.5703125" style="11" bestFit="1" customWidth="1"/>
    <col min="8" max="8" width="11.85546875" style="11" bestFit="1" customWidth="1"/>
    <col min="9" max="9" width="13.5703125" style="11" bestFit="1" customWidth="1"/>
    <col min="10" max="10" width="11.85546875" style="11" customWidth="1"/>
    <col min="11" max="11" width="13.5703125" style="11" bestFit="1" customWidth="1"/>
    <col min="12" max="12" width="11.85546875" style="11" bestFit="1" customWidth="1"/>
    <col min="13" max="13" width="13.5703125" style="11" bestFit="1" customWidth="1"/>
    <col min="14" max="14" width="11.85546875" style="11" bestFit="1" customWidth="1"/>
    <col min="15" max="15" width="13.5703125" style="11" bestFit="1" customWidth="1"/>
    <col min="16" max="16" width="11.85546875" style="11" bestFit="1" customWidth="1"/>
    <col min="17" max="16384" width="10.28515625" style="11"/>
  </cols>
  <sheetData>
    <row r="1" spans="1:16" ht="21.75" thickBot="1" x14ac:dyDescent="0.4">
      <c r="A1" s="1" t="s">
        <v>107</v>
      </c>
      <c r="B1" s="2"/>
      <c r="C1" s="2"/>
      <c r="D1" s="3" t="s">
        <v>1</v>
      </c>
      <c r="E1" s="4"/>
      <c r="F1" s="4"/>
      <c r="G1" s="5" t="s">
        <v>2</v>
      </c>
      <c r="H1" s="6"/>
      <c r="I1" s="130" t="s">
        <v>3</v>
      </c>
      <c r="J1" s="131"/>
      <c r="K1" s="5" t="s">
        <v>4</v>
      </c>
      <c r="L1" s="6"/>
      <c r="M1" s="130" t="s">
        <v>6</v>
      </c>
      <c r="N1" s="131"/>
      <c r="O1" s="5" t="s">
        <v>46</v>
      </c>
      <c r="P1" s="6"/>
    </row>
    <row r="2" spans="1:16" ht="16.5" thickBot="1" x14ac:dyDescent="0.3">
      <c r="A2" s="12" t="s">
        <v>8</v>
      </c>
      <c r="B2" s="13" t="s">
        <v>9</v>
      </c>
      <c r="C2" s="13" t="s">
        <v>10</v>
      </c>
      <c r="D2" s="14" t="s">
        <v>11</v>
      </c>
      <c r="E2" s="15" t="s">
        <v>12</v>
      </c>
      <c r="F2" s="15" t="s">
        <v>13</v>
      </c>
      <c r="G2" s="16" t="s">
        <v>11</v>
      </c>
      <c r="H2" s="16" t="s">
        <v>12</v>
      </c>
      <c r="I2" s="132" t="s">
        <v>11</v>
      </c>
      <c r="J2" s="132" t="s">
        <v>12</v>
      </c>
      <c r="K2" s="16" t="s">
        <v>11</v>
      </c>
      <c r="L2" s="16" t="s">
        <v>12</v>
      </c>
      <c r="M2" s="132" t="s">
        <v>11</v>
      </c>
      <c r="N2" s="132" t="s">
        <v>12</v>
      </c>
      <c r="O2" s="16" t="s">
        <v>11</v>
      </c>
      <c r="P2" s="16" t="s">
        <v>12</v>
      </c>
    </row>
    <row r="3" spans="1:16" ht="15.75" x14ac:dyDescent="0.25">
      <c r="A3" s="20" t="s">
        <v>108</v>
      </c>
      <c r="B3" s="133" t="s">
        <v>109</v>
      </c>
      <c r="C3" s="134" t="s">
        <v>110</v>
      </c>
      <c r="D3" s="23">
        <v>75.09778</v>
      </c>
      <c r="E3" s="24">
        <v>32.677500000000002</v>
      </c>
      <c r="F3" s="25">
        <v>1</v>
      </c>
      <c r="G3" s="26">
        <v>63.145600000000002</v>
      </c>
      <c r="H3" s="27">
        <v>28.84</v>
      </c>
      <c r="I3" s="28">
        <v>75.385900000000007</v>
      </c>
      <c r="J3" s="27">
        <v>30.51</v>
      </c>
      <c r="K3" s="28">
        <v>85.161100000000005</v>
      </c>
      <c r="L3" s="27">
        <v>38.29</v>
      </c>
      <c r="M3" s="135">
        <v>92.157200000000003</v>
      </c>
      <c r="N3" s="27" t="s">
        <v>17</v>
      </c>
      <c r="O3" s="28">
        <v>59.639099999999999</v>
      </c>
      <c r="P3" s="27">
        <v>33.07</v>
      </c>
    </row>
    <row r="4" spans="1:16" ht="15.75" x14ac:dyDescent="0.25">
      <c r="A4" s="33" t="s">
        <v>111</v>
      </c>
      <c r="B4" s="136" t="s">
        <v>112</v>
      </c>
      <c r="C4" s="111" t="s">
        <v>110</v>
      </c>
      <c r="D4" s="35">
        <v>65.830179999999999</v>
      </c>
      <c r="E4" s="36">
        <v>32.75</v>
      </c>
      <c r="F4" s="37">
        <v>0.4</v>
      </c>
      <c r="G4" s="38">
        <v>61.959400000000002</v>
      </c>
      <c r="H4" s="39">
        <v>29.23</v>
      </c>
      <c r="I4" s="41">
        <v>68.875399999999999</v>
      </c>
      <c r="J4" s="39">
        <v>30.91</v>
      </c>
      <c r="K4" s="40">
        <v>91.228499999999997</v>
      </c>
      <c r="L4" s="39">
        <v>38.479999999999997</v>
      </c>
      <c r="M4" s="137">
        <v>66.775099999999995</v>
      </c>
      <c r="N4" s="39" t="s">
        <v>17</v>
      </c>
      <c r="O4" s="41">
        <v>40.3125</v>
      </c>
      <c r="P4" s="39">
        <v>32.380000000000003</v>
      </c>
    </row>
    <row r="5" spans="1:16" ht="15.75" x14ac:dyDescent="0.25">
      <c r="A5" s="33" t="s">
        <v>108</v>
      </c>
      <c r="B5" s="136" t="s">
        <v>113</v>
      </c>
      <c r="C5" s="111" t="s">
        <v>110</v>
      </c>
      <c r="D5" s="35">
        <v>64.817120000000003</v>
      </c>
      <c r="E5" s="36">
        <v>32.85</v>
      </c>
      <c r="F5" s="37">
        <v>0.2</v>
      </c>
      <c r="G5" s="38">
        <v>62.288699999999999</v>
      </c>
      <c r="H5" s="39">
        <v>29.92</v>
      </c>
      <c r="I5" s="41">
        <v>65.610299999999995</v>
      </c>
      <c r="J5" s="39">
        <v>32.58</v>
      </c>
      <c r="K5" s="41">
        <v>74.355099999999993</v>
      </c>
      <c r="L5" s="39">
        <v>37.799999999999997</v>
      </c>
      <c r="M5" s="137">
        <v>72.864800000000002</v>
      </c>
      <c r="N5" s="39" t="s">
        <v>17</v>
      </c>
      <c r="O5" s="41">
        <v>48.966700000000003</v>
      </c>
      <c r="P5" s="39">
        <v>31.1</v>
      </c>
    </row>
    <row r="6" spans="1:16" ht="16.5" thickBot="1" x14ac:dyDescent="0.3">
      <c r="A6" s="48" t="s">
        <v>108</v>
      </c>
      <c r="B6" s="138" t="s">
        <v>114</v>
      </c>
      <c r="C6" s="118" t="s">
        <v>110</v>
      </c>
      <c r="D6" s="51">
        <v>64.367559999999997</v>
      </c>
      <c r="E6" s="52">
        <v>31.35</v>
      </c>
      <c r="F6" s="53">
        <v>0.2</v>
      </c>
      <c r="G6" s="54">
        <v>49.204799999999999</v>
      </c>
      <c r="H6" s="55">
        <v>29.43</v>
      </c>
      <c r="I6" s="56">
        <v>65.739900000000006</v>
      </c>
      <c r="J6" s="55">
        <v>30.71</v>
      </c>
      <c r="K6" s="122">
        <v>90.291600000000003</v>
      </c>
      <c r="L6" s="55">
        <v>34.549999999999997</v>
      </c>
      <c r="M6" s="139">
        <v>73.723100000000002</v>
      </c>
      <c r="N6" s="55" t="s">
        <v>17</v>
      </c>
      <c r="O6" s="56">
        <v>42.878399999999999</v>
      </c>
      <c r="P6" s="55">
        <v>30.71</v>
      </c>
    </row>
    <row r="7" spans="1:16" ht="15.75" x14ac:dyDescent="0.25">
      <c r="A7" s="60"/>
      <c r="C7" s="61"/>
      <c r="D7" s="62"/>
      <c r="E7" s="63"/>
      <c r="F7" s="64"/>
      <c r="G7" s="65"/>
      <c r="H7" s="66"/>
      <c r="I7" s="140"/>
      <c r="J7" s="141"/>
      <c r="K7" s="69"/>
      <c r="L7" s="70"/>
      <c r="M7" s="140"/>
      <c r="N7" s="141"/>
      <c r="O7" s="69"/>
      <c r="P7" s="70"/>
    </row>
    <row r="8" spans="1:16" ht="15.75" x14ac:dyDescent="0.25">
      <c r="A8" s="60"/>
      <c r="C8" s="71" t="s">
        <v>39</v>
      </c>
      <c r="D8" s="72">
        <f>AVERAGE(D3:D6)</f>
        <v>67.528159999999986</v>
      </c>
      <c r="E8" s="73">
        <f>AVERAGE(E3:E6)</f>
        <v>32.406874999999999</v>
      </c>
      <c r="F8" s="73"/>
      <c r="G8" s="74">
        <f t="shared" ref="G8:P8" si="0">AVERAGE(G3:G6)</f>
        <v>59.149625</v>
      </c>
      <c r="H8" s="75">
        <f t="shared" si="0"/>
        <v>29.355000000000004</v>
      </c>
      <c r="I8" s="142">
        <f t="shared" si="0"/>
        <v>68.902874999999995</v>
      </c>
      <c r="J8" s="143">
        <f t="shared" si="0"/>
        <v>31.177500000000002</v>
      </c>
      <c r="K8" s="74">
        <f t="shared" si="0"/>
        <v>85.259074999999996</v>
      </c>
      <c r="L8" s="75">
        <f t="shared" si="0"/>
        <v>37.28</v>
      </c>
      <c r="M8" s="142">
        <f t="shared" si="0"/>
        <v>76.380049999999997</v>
      </c>
      <c r="N8" s="143"/>
      <c r="O8" s="74">
        <f t="shared" si="0"/>
        <v>47.949174999999997</v>
      </c>
      <c r="P8" s="75">
        <f t="shared" si="0"/>
        <v>31.815000000000005</v>
      </c>
    </row>
    <row r="9" spans="1:16" ht="15.75" x14ac:dyDescent="0.25">
      <c r="A9" s="60"/>
      <c r="C9" s="71" t="s">
        <v>40</v>
      </c>
      <c r="D9" s="72"/>
      <c r="E9" s="73"/>
      <c r="F9" s="64"/>
      <c r="G9" s="78">
        <v>8</v>
      </c>
      <c r="H9" s="79"/>
      <c r="I9" s="142">
        <v>3.3</v>
      </c>
      <c r="J9" s="144"/>
      <c r="K9" s="74">
        <v>10.5</v>
      </c>
      <c r="L9" s="79"/>
      <c r="M9" s="142">
        <v>7.7</v>
      </c>
      <c r="N9" s="144"/>
      <c r="O9" s="74">
        <v>7.5</v>
      </c>
      <c r="P9" s="79"/>
    </row>
    <row r="10" spans="1:16" ht="16.5" thickBot="1" x14ac:dyDescent="0.3">
      <c r="A10" s="81"/>
      <c r="B10" s="82"/>
      <c r="C10" s="83" t="s">
        <v>43</v>
      </c>
      <c r="D10" s="84"/>
      <c r="E10" s="85"/>
      <c r="F10" s="86"/>
      <c r="G10" s="87">
        <v>7</v>
      </c>
      <c r="H10" s="88"/>
      <c r="I10" s="145">
        <v>10</v>
      </c>
      <c r="J10" s="146"/>
      <c r="K10" s="87">
        <v>6</v>
      </c>
      <c r="L10" s="92"/>
      <c r="M10" s="145">
        <v>6.4</v>
      </c>
      <c r="N10" s="146"/>
      <c r="O10" s="91">
        <v>10</v>
      </c>
      <c r="P10" s="92"/>
    </row>
    <row r="11" spans="1:16" ht="15.75" thickBot="1" x14ac:dyDescent="0.3">
      <c r="A11" s="93" t="s">
        <v>44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</row>
  </sheetData>
  <mergeCells count="8">
    <mergeCell ref="O1:P1"/>
    <mergeCell ref="A11:P11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17"/>
  <sheetViews>
    <sheetView workbookViewId="0">
      <selection activeCell="Q1" sqref="Q1:Q1048576"/>
    </sheetView>
  </sheetViews>
  <sheetFormatPr defaultColWidth="10.42578125" defaultRowHeight="15" x14ac:dyDescent="0.25"/>
  <cols>
    <col min="1" max="1" width="26.5703125" style="11" customWidth="1"/>
    <col min="2" max="2" width="16.7109375" style="11" customWidth="1"/>
    <col min="3" max="3" width="20.85546875" style="11" customWidth="1"/>
    <col min="4" max="4" width="14.5703125" style="11" bestFit="1" customWidth="1"/>
    <col min="5" max="5" width="12.85546875" style="11" bestFit="1" customWidth="1"/>
    <col min="6" max="6" width="22" style="11" bestFit="1" customWidth="1"/>
    <col min="7" max="7" width="13.28515625" style="11" bestFit="1" customWidth="1"/>
    <col min="8" max="8" width="11.85546875" style="11" bestFit="1" customWidth="1"/>
    <col min="9" max="9" width="13.28515625" style="11" bestFit="1" customWidth="1"/>
    <col min="10" max="10" width="11.85546875" style="11" bestFit="1" customWidth="1"/>
    <col min="11" max="11" width="13.28515625" style="11" bestFit="1" customWidth="1"/>
    <col min="12" max="12" width="12.140625" style="11" bestFit="1" customWidth="1"/>
    <col min="13" max="13" width="13.28515625" style="11" bestFit="1" customWidth="1"/>
    <col min="14" max="14" width="12.140625" style="11" bestFit="1" customWidth="1"/>
    <col min="15" max="15" width="13.28515625" style="11" bestFit="1" customWidth="1"/>
    <col min="16" max="16" width="12.140625" style="11" bestFit="1" customWidth="1"/>
    <col min="17" max="16384" width="10.42578125" style="11"/>
  </cols>
  <sheetData>
    <row r="1" spans="1:17" ht="21.75" thickBot="1" x14ac:dyDescent="0.4">
      <c r="A1" s="1" t="s">
        <v>115</v>
      </c>
      <c r="B1" s="2"/>
      <c r="C1" s="2"/>
      <c r="D1" s="3" t="s">
        <v>1</v>
      </c>
      <c r="E1" s="4"/>
      <c r="F1" s="4"/>
      <c r="G1" s="5" t="s">
        <v>2</v>
      </c>
      <c r="H1" s="6"/>
      <c r="I1" s="130" t="s">
        <v>3</v>
      </c>
      <c r="J1" s="131"/>
      <c r="K1" s="5" t="s">
        <v>4</v>
      </c>
      <c r="L1" s="6"/>
      <c r="M1" s="130" t="s">
        <v>6</v>
      </c>
      <c r="N1" s="131"/>
      <c r="O1" s="147" t="s">
        <v>46</v>
      </c>
      <c r="P1" s="148"/>
    </row>
    <row r="2" spans="1:17" ht="16.5" thickBot="1" x14ac:dyDescent="0.3">
      <c r="A2" s="12" t="s">
        <v>8</v>
      </c>
      <c r="B2" s="13" t="s">
        <v>9</v>
      </c>
      <c r="C2" s="149" t="s">
        <v>10</v>
      </c>
      <c r="D2" s="14" t="s">
        <v>11</v>
      </c>
      <c r="E2" s="15" t="s">
        <v>12</v>
      </c>
      <c r="F2" s="15" t="s">
        <v>13</v>
      </c>
      <c r="G2" s="12" t="s">
        <v>11</v>
      </c>
      <c r="H2" s="12" t="s">
        <v>12</v>
      </c>
      <c r="I2" s="150" t="s">
        <v>11</v>
      </c>
      <c r="J2" s="150" t="s">
        <v>12</v>
      </c>
      <c r="K2" s="12" t="s">
        <v>11</v>
      </c>
      <c r="L2" s="12" t="s">
        <v>12</v>
      </c>
      <c r="M2" s="150" t="s">
        <v>11</v>
      </c>
      <c r="N2" s="150" t="s">
        <v>12</v>
      </c>
      <c r="O2" s="12" t="s">
        <v>11</v>
      </c>
      <c r="P2" s="12" t="s">
        <v>12</v>
      </c>
      <c r="Q2" s="101"/>
    </row>
    <row r="3" spans="1:17" ht="15.75" x14ac:dyDescent="0.25">
      <c r="A3" s="20" t="s">
        <v>99</v>
      </c>
      <c r="B3" s="21" t="s">
        <v>116</v>
      </c>
      <c r="C3" s="151" t="s">
        <v>117</v>
      </c>
      <c r="D3" s="23">
        <v>78.613280000000003</v>
      </c>
      <c r="E3" s="152">
        <v>39.766666666666666</v>
      </c>
      <c r="F3" s="25">
        <v>1</v>
      </c>
      <c r="G3" s="153">
        <v>73.669399999999996</v>
      </c>
      <c r="H3" s="154" t="s">
        <v>17</v>
      </c>
      <c r="I3" s="155">
        <v>76.112300000000005</v>
      </c>
      <c r="J3" s="154" t="s">
        <v>17</v>
      </c>
      <c r="K3" s="155">
        <v>82.181100000000001</v>
      </c>
      <c r="L3" s="156">
        <v>38.29</v>
      </c>
      <c r="M3" s="155">
        <v>100.77</v>
      </c>
      <c r="N3" s="157">
        <v>43.9</v>
      </c>
      <c r="O3" s="158">
        <v>60.333599999999997</v>
      </c>
      <c r="P3" s="156">
        <v>37.11</v>
      </c>
      <c r="Q3" s="101"/>
    </row>
    <row r="4" spans="1:17" ht="15.75" x14ac:dyDescent="0.25">
      <c r="A4" s="33" t="s">
        <v>118</v>
      </c>
      <c r="B4" s="45" t="s">
        <v>119</v>
      </c>
      <c r="C4" s="34" t="s">
        <v>110</v>
      </c>
      <c r="D4" s="35">
        <v>78.379059999999996</v>
      </c>
      <c r="E4" s="159">
        <v>34.646666666666668</v>
      </c>
      <c r="F4" s="37">
        <v>1</v>
      </c>
      <c r="G4" s="160">
        <v>75.238600000000005</v>
      </c>
      <c r="H4" s="154" t="s">
        <v>17</v>
      </c>
      <c r="I4" s="161">
        <v>80.567800000000005</v>
      </c>
      <c r="J4" s="154" t="s">
        <v>17</v>
      </c>
      <c r="K4" s="161">
        <v>77.800600000000003</v>
      </c>
      <c r="L4" s="44">
        <v>32.090000000000003</v>
      </c>
      <c r="M4" s="161">
        <v>98.795000000000002</v>
      </c>
      <c r="N4" s="162">
        <v>38.78</v>
      </c>
      <c r="O4" s="163">
        <v>59.493299999999998</v>
      </c>
      <c r="P4" s="44">
        <v>33.07</v>
      </c>
      <c r="Q4" s="101"/>
    </row>
    <row r="5" spans="1:17" ht="15.75" x14ac:dyDescent="0.25">
      <c r="A5" s="33" t="s">
        <v>118</v>
      </c>
      <c r="B5" s="45" t="s">
        <v>120</v>
      </c>
      <c r="C5" s="34" t="s">
        <v>110</v>
      </c>
      <c r="D5" s="35">
        <v>75.821940000000012</v>
      </c>
      <c r="E5" s="159">
        <v>38.059999999999995</v>
      </c>
      <c r="F5" s="37">
        <v>0.5</v>
      </c>
      <c r="G5" s="160">
        <v>74.443200000000004</v>
      </c>
      <c r="H5" s="154" t="s">
        <v>17</v>
      </c>
      <c r="I5" s="164">
        <v>63.813699999999997</v>
      </c>
      <c r="J5" s="154" t="s">
        <v>17</v>
      </c>
      <c r="K5" s="163">
        <v>71.908600000000007</v>
      </c>
      <c r="L5" s="44">
        <v>36.81</v>
      </c>
      <c r="M5" s="161">
        <v>103.53</v>
      </c>
      <c r="N5" s="162">
        <v>39.57</v>
      </c>
      <c r="O5" s="163">
        <v>65.414199999999994</v>
      </c>
      <c r="P5" s="44">
        <v>37.799999999999997</v>
      </c>
      <c r="Q5" s="101"/>
    </row>
    <row r="6" spans="1:17" ht="15.75" x14ac:dyDescent="0.25">
      <c r="A6" s="33" t="s">
        <v>118</v>
      </c>
      <c r="B6" s="45" t="s">
        <v>121</v>
      </c>
      <c r="C6" s="34" t="s">
        <v>110</v>
      </c>
      <c r="D6" s="35">
        <v>73.886139999999997</v>
      </c>
      <c r="E6" s="159">
        <v>36.646666666666668</v>
      </c>
      <c r="F6" s="37">
        <v>0.5</v>
      </c>
      <c r="G6" s="165">
        <v>77.934200000000004</v>
      </c>
      <c r="H6" s="154" t="s">
        <v>17</v>
      </c>
      <c r="I6" s="164">
        <v>73.130499999999998</v>
      </c>
      <c r="J6" s="154" t="s">
        <v>17</v>
      </c>
      <c r="K6" s="161">
        <v>82.552999999999997</v>
      </c>
      <c r="L6" s="44">
        <v>34.15</v>
      </c>
      <c r="M6" s="164">
        <v>75.863</v>
      </c>
      <c r="N6" s="162">
        <v>39.86</v>
      </c>
      <c r="O6" s="163">
        <v>59.95</v>
      </c>
      <c r="P6" s="44">
        <v>35.93</v>
      </c>
      <c r="Q6" s="101"/>
    </row>
    <row r="7" spans="1:17" ht="15.75" x14ac:dyDescent="0.25">
      <c r="A7" s="33" t="s">
        <v>99</v>
      </c>
      <c r="B7" s="45" t="s">
        <v>122</v>
      </c>
      <c r="C7" s="34" t="s">
        <v>110</v>
      </c>
      <c r="D7" s="35">
        <v>69.861360000000019</v>
      </c>
      <c r="E7" s="159">
        <v>36.843333333333334</v>
      </c>
      <c r="F7" s="37">
        <v>0.25</v>
      </c>
      <c r="G7" s="160">
        <v>74.721500000000006</v>
      </c>
      <c r="H7" s="154" t="s">
        <v>17</v>
      </c>
      <c r="I7" s="164">
        <v>65.16</v>
      </c>
      <c r="J7" s="154" t="s">
        <v>17</v>
      </c>
      <c r="K7" s="163">
        <v>64.806700000000006</v>
      </c>
      <c r="L7" s="44">
        <v>36.32</v>
      </c>
      <c r="M7" s="164">
        <v>83.652900000000002</v>
      </c>
      <c r="N7" s="162">
        <v>40.75</v>
      </c>
      <c r="O7" s="163">
        <v>60.965699999999998</v>
      </c>
      <c r="P7" s="44">
        <v>33.46</v>
      </c>
      <c r="Q7" s="101"/>
    </row>
    <row r="8" spans="1:17" ht="15.75" x14ac:dyDescent="0.25">
      <c r="A8" s="33" t="s">
        <v>123</v>
      </c>
      <c r="B8" s="45" t="s">
        <v>124</v>
      </c>
      <c r="C8" s="34" t="s">
        <v>110</v>
      </c>
      <c r="D8" s="35">
        <v>68.857579999999999</v>
      </c>
      <c r="E8" s="159">
        <v>35.206666666666671</v>
      </c>
      <c r="F8" s="37">
        <v>0.25</v>
      </c>
      <c r="G8" s="160">
        <v>73.621799999999993</v>
      </c>
      <c r="H8" s="154" t="s">
        <v>17</v>
      </c>
      <c r="I8" s="164">
        <v>68.208600000000004</v>
      </c>
      <c r="J8" s="154" t="s">
        <v>17</v>
      </c>
      <c r="K8" s="163">
        <v>68.375500000000002</v>
      </c>
      <c r="L8" s="44">
        <v>34.549999999999997</v>
      </c>
      <c r="M8" s="164">
        <v>72.305499999999995</v>
      </c>
      <c r="N8" s="162">
        <v>37.01</v>
      </c>
      <c r="O8" s="163">
        <v>61.776499999999999</v>
      </c>
      <c r="P8" s="44">
        <v>34.06</v>
      </c>
      <c r="Q8" s="101"/>
    </row>
    <row r="9" spans="1:17" ht="15.75" x14ac:dyDescent="0.25">
      <c r="A9" s="33" t="s">
        <v>125</v>
      </c>
      <c r="B9" s="45" t="s">
        <v>126</v>
      </c>
      <c r="C9" s="34" t="s">
        <v>110</v>
      </c>
      <c r="D9" s="35">
        <v>68.252159999999989</v>
      </c>
      <c r="E9" s="159">
        <v>36.486666666666672</v>
      </c>
      <c r="F9" s="37">
        <v>0.25</v>
      </c>
      <c r="G9" s="160">
        <v>75.22</v>
      </c>
      <c r="H9" s="154" t="s">
        <v>17</v>
      </c>
      <c r="I9" s="164">
        <v>72.734300000000005</v>
      </c>
      <c r="J9" s="154" t="s">
        <v>17</v>
      </c>
      <c r="K9" s="163">
        <v>63.973599999999998</v>
      </c>
      <c r="L9" s="44">
        <v>37.11</v>
      </c>
      <c r="M9" s="164">
        <v>67.761499999999998</v>
      </c>
      <c r="N9" s="162">
        <v>37.11</v>
      </c>
      <c r="O9" s="163">
        <v>61.571399999999997</v>
      </c>
      <c r="P9" s="44">
        <v>35.24</v>
      </c>
      <c r="Q9" s="101"/>
    </row>
    <row r="10" spans="1:17" ht="15.75" x14ac:dyDescent="0.25">
      <c r="A10" s="33" t="s">
        <v>99</v>
      </c>
      <c r="B10" s="45" t="s">
        <v>127</v>
      </c>
      <c r="C10" s="34" t="s">
        <v>110</v>
      </c>
      <c r="D10" s="35">
        <v>68.233760000000004</v>
      </c>
      <c r="E10" s="159">
        <v>35.07</v>
      </c>
      <c r="F10" s="37">
        <v>0.25</v>
      </c>
      <c r="G10" s="165">
        <v>76.924800000000005</v>
      </c>
      <c r="H10" s="154" t="s">
        <v>17</v>
      </c>
      <c r="I10" s="164">
        <v>69.858400000000003</v>
      </c>
      <c r="J10" s="154" t="s">
        <v>17</v>
      </c>
      <c r="K10" s="163">
        <v>57.9649</v>
      </c>
      <c r="L10" s="44">
        <v>31</v>
      </c>
      <c r="M10" s="164">
        <v>80.181899999999999</v>
      </c>
      <c r="N10" s="162">
        <v>39.47</v>
      </c>
      <c r="O10" s="163">
        <v>56.238799999999998</v>
      </c>
      <c r="P10" s="44">
        <v>34.74</v>
      </c>
      <c r="Q10" s="101"/>
    </row>
    <row r="11" spans="1:17" ht="15.75" x14ac:dyDescent="0.25">
      <c r="A11" s="33" t="s">
        <v>99</v>
      </c>
      <c r="B11" s="45" t="s">
        <v>128</v>
      </c>
      <c r="C11" s="34" t="s">
        <v>110</v>
      </c>
      <c r="D11" s="35">
        <v>67.347700000000003</v>
      </c>
      <c r="E11" s="159">
        <v>35.596666666666671</v>
      </c>
      <c r="F11" s="37">
        <v>0</v>
      </c>
      <c r="G11" s="166">
        <v>71.3964</v>
      </c>
      <c r="H11" s="154" t="s">
        <v>17</v>
      </c>
      <c r="I11" s="164">
        <v>65.549400000000006</v>
      </c>
      <c r="J11" s="154" t="s">
        <v>17</v>
      </c>
      <c r="K11" s="163">
        <v>64.992999999999995</v>
      </c>
      <c r="L11" s="44">
        <v>31.5</v>
      </c>
      <c r="M11" s="164">
        <v>75.708600000000004</v>
      </c>
      <c r="N11" s="162">
        <v>39.270000000000003</v>
      </c>
      <c r="O11" s="163">
        <v>59.091099999999997</v>
      </c>
      <c r="P11" s="44">
        <v>36.020000000000003</v>
      </c>
      <c r="Q11" s="101"/>
    </row>
    <row r="12" spans="1:17" ht="16.5" thickBot="1" x14ac:dyDescent="0.3">
      <c r="A12" s="48" t="s">
        <v>123</v>
      </c>
      <c r="B12" s="49" t="s">
        <v>129</v>
      </c>
      <c r="C12" s="50" t="s">
        <v>110</v>
      </c>
      <c r="D12" s="51">
        <v>62.489539999999998</v>
      </c>
      <c r="E12" s="167">
        <v>34.513333333333328</v>
      </c>
      <c r="F12" s="53">
        <v>0</v>
      </c>
      <c r="G12" s="168">
        <v>67.564899999999994</v>
      </c>
      <c r="H12" s="169" t="s">
        <v>17</v>
      </c>
      <c r="I12" s="170">
        <v>57.637799999999999</v>
      </c>
      <c r="J12" s="169" t="s">
        <v>17</v>
      </c>
      <c r="K12" s="171">
        <v>54.839799999999997</v>
      </c>
      <c r="L12" s="59">
        <v>31.99</v>
      </c>
      <c r="M12" s="170">
        <v>74.311300000000003</v>
      </c>
      <c r="N12" s="172">
        <v>37.200000000000003</v>
      </c>
      <c r="O12" s="171">
        <v>58.093899999999998</v>
      </c>
      <c r="P12" s="59">
        <v>34.35</v>
      </c>
      <c r="Q12" s="101"/>
    </row>
    <row r="13" spans="1:17" x14ac:dyDescent="0.25">
      <c r="A13" s="60"/>
      <c r="D13" s="173"/>
      <c r="E13" s="101"/>
      <c r="F13" s="101"/>
      <c r="G13" s="173"/>
      <c r="H13" s="174"/>
      <c r="I13" s="175"/>
      <c r="J13" s="176"/>
      <c r="K13" s="173"/>
      <c r="L13" s="174"/>
      <c r="M13" s="175"/>
      <c r="N13" s="176"/>
      <c r="O13" s="173"/>
      <c r="P13" s="174"/>
    </row>
    <row r="14" spans="1:17" x14ac:dyDescent="0.25">
      <c r="A14" s="60"/>
      <c r="C14" s="177" t="s">
        <v>39</v>
      </c>
      <c r="D14" s="74">
        <f>AVERAGE(D3:D12)</f>
        <v>71.174251999999996</v>
      </c>
      <c r="E14" s="178">
        <f>AVERAGE(E3:E12)</f>
        <v>36.283666666666669</v>
      </c>
      <c r="F14" s="179"/>
      <c r="G14" s="78">
        <v>74.099999999999994</v>
      </c>
      <c r="H14" s="79"/>
      <c r="I14" s="142">
        <f>AVERAGE(I3:I12)</f>
        <v>69.27727999999999</v>
      </c>
      <c r="J14" s="144"/>
      <c r="K14" s="74">
        <f t="shared" ref="K14:P14" si="0">AVERAGE(K3:K12)</f>
        <v>68.939679999999996</v>
      </c>
      <c r="L14" s="75">
        <f t="shared" si="0"/>
        <v>34.381</v>
      </c>
      <c r="M14" s="142">
        <f t="shared" si="0"/>
        <v>83.287970000000001</v>
      </c>
      <c r="N14" s="143">
        <f t="shared" si="0"/>
        <v>39.292000000000002</v>
      </c>
      <c r="O14" s="74">
        <f t="shared" si="0"/>
        <v>60.292849999999987</v>
      </c>
      <c r="P14" s="75">
        <f t="shared" si="0"/>
        <v>35.178000000000004</v>
      </c>
    </row>
    <row r="15" spans="1:17" x14ac:dyDescent="0.25">
      <c r="A15" s="60"/>
      <c r="C15" s="177" t="s">
        <v>40</v>
      </c>
      <c r="D15" s="78"/>
      <c r="E15" s="179"/>
      <c r="F15" s="179"/>
      <c r="G15" s="74">
        <v>5.2</v>
      </c>
      <c r="H15" s="79"/>
      <c r="I15" s="142">
        <v>5.4</v>
      </c>
      <c r="J15" s="144"/>
      <c r="K15" s="74">
        <v>9.5</v>
      </c>
      <c r="L15" s="79"/>
      <c r="M15" s="142">
        <v>8.1999999999999993</v>
      </c>
      <c r="N15" s="144"/>
      <c r="O15" s="74" t="s">
        <v>130</v>
      </c>
      <c r="P15" s="79"/>
    </row>
    <row r="16" spans="1:17" ht="15.75" thickBot="1" x14ac:dyDescent="0.3">
      <c r="A16" s="81"/>
      <c r="B16" s="82"/>
      <c r="C16" s="180" t="s">
        <v>43</v>
      </c>
      <c r="D16" s="87"/>
      <c r="E16" s="181"/>
      <c r="F16" s="181"/>
      <c r="G16" s="91">
        <v>28</v>
      </c>
      <c r="H16" s="88"/>
      <c r="I16" s="145">
        <v>28</v>
      </c>
      <c r="J16" s="182"/>
      <c r="K16" s="91">
        <v>23</v>
      </c>
      <c r="L16" s="88"/>
      <c r="M16" s="145">
        <v>28</v>
      </c>
      <c r="N16" s="182"/>
      <c r="O16" s="91">
        <v>28</v>
      </c>
      <c r="P16" s="88"/>
    </row>
    <row r="17" spans="1:16" ht="15.75" thickBot="1" x14ac:dyDescent="0.3">
      <c r="A17" s="93" t="s">
        <v>44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5"/>
    </row>
  </sheetData>
  <mergeCells count="8">
    <mergeCell ref="O1:P1"/>
    <mergeCell ref="A17:P17"/>
    <mergeCell ref="A1:C1"/>
    <mergeCell ref="D1:F1"/>
    <mergeCell ref="G1:H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MG4E DC SUMMARY</vt:lpstr>
      <vt:lpstr>MG4L DC SUMMARY</vt:lpstr>
      <vt:lpstr>MG34E Conventional DC SUMMARY</vt:lpstr>
      <vt:lpstr>MG45 Conventional DC SUMMARY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2024-12-12T16:41:22Z</dcterms:created>
  <dcterms:modified xsi:type="dcterms:W3CDTF">2024-12-12T16:42:43Z</dcterms:modified>
</cp:coreProperties>
</file>