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yanh\SG-OVT Dropbox\Small Grains\Research\2024\ARM Data\Analysis\Small Grains\Tables\"/>
    </mc:Choice>
  </mc:AlternateContent>
  <xr:revisionPtr revIDLastSave="0" documentId="13_ncr:1_{6EA8E4ED-C3A9-418D-BD4E-394A4E2C523D}" xr6:coauthVersionLast="47" xr6:coauthVersionMax="47" xr10:uidLastSave="{00000000-0000-0000-0000-000000000000}"/>
  <bookViews>
    <workbookView xWindow="12900" yWindow="3900" windowWidth="21000" windowHeight="13635" activeTab="2" xr2:uid="{E5D0462A-1E84-42CE-BD42-10A54144A23A}"/>
  </bookViews>
  <sheets>
    <sheet name="Barley 3 year" sheetId="1" r:id="rId1"/>
    <sheet name="Barley 2 year" sheetId="2" r:id="rId2"/>
    <sheet name="Barley Statewide" sheetId="3" r:id="rId3"/>
    <sheet name="Johnston Barley" sheetId="4" r:id="rId4"/>
    <sheet name="Rowan Barle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5" l="1"/>
  <c r="E13" i="5"/>
  <c r="D13" i="5"/>
  <c r="C13" i="5"/>
  <c r="D13" i="4"/>
  <c r="C13" i="4"/>
  <c r="D13" i="3"/>
  <c r="C13" i="3"/>
  <c r="D12" i="2"/>
  <c r="C12" i="2"/>
  <c r="D11" i="1"/>
  <c r="C11" i="1"/>
</calcChain>
</file>

<file path=xl/sharedStrings.xml><?xml version="1.0" encoding="utf-8"?>
<sst xmlns="http://schemas.openxmlformats.org/spreadsheetml/2006/main" count="139" uniqueCount="32">
  <si>
    <t>Barley - 3 year (2022-24)</t>
  </si>
  <si>
    <t>Company</t>
  </si>
  <si>
    <t>Variety</t>
  </si>
  <si>
    <t>Yield (bu/A)</t>
  </si>
  <si>
    <t>Test Weight (lb/bu)</t>
  </si>
  <si>
    <t>Virginia Crop Improvement</t>
  </si>
  <si>
    <t>Marouetta</t>
  </si>
  <si>
    <t>Hirondella</t>
  </si>
  <si>
    <t>Flavia</t>
  </si>
  <si>
    <t>Limagrain</t>
  </si>
  <si>
    <t>BC Fay</t>
  </si>
  <si>
    <t>Violetta</t>
  </si>
  <si>
    <t>Avalon</t>
  </si>
  <si>
    <t>BC Clementine</t>
  </si>
  <si>
    <t>Mean</t>
  </si>
  <si>
    <t>LSD (p=0.10)</t>
  </si>
  <si>
    <t>ns (8.3)</t>
  </si>
  <si>
    <t>ns (2.7)</t>
  </si>
  <si>
    <t>DF</t>
  </si>
  <si>
    <t>Bolded varieties are not statistically different from the highest yielding variety</t>
  </si>
  <si>
    <t>Barley - 2 year (2023-24)</t>
  </si>
  <si>
    <t>BC Leandra</t>
  </si>
  <si>
    <t>ns (3.2)</t>
  </si>
  <si>
    <t>Barley - Statewide (2024)</t>
  </si>
  <si>
    <t>LCS Calypso</t>
  </si>
  <si>
    <t>ns (3.5)</t>
  </si>
  <si>
    <t>Johnston Barley - 2024</t>
  </si>
  <si>
    <t>CV</t>
  </si>
  <si>
    <t>SEM</t>
  </si>
  <si>
    <t>Rowan Barley - 2024</t>
  </si>
  <si>
    <t>Height (in)</t>
  </si>
  <si>
    <t>Ldg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</si>
</sst>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0" fillId="0" borderId="0" xfId="0" applyNumberFormat="1"/>
    <xf numFmtId="164" fontId="0" fillId="0" borderId="9" xfId="0" applyNumberFormat="1" applyBorder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87AE2-E260-4699-89D0-27964B4CCC8D}">
  <sheetPr>
    <tabColor theme="7" tint="0.39997558519241921"/>
  </sheetPr>
  <dimension ref="A1:T14"/>
  <sheetViews>
    <sheetView zoomScaleNormal="100" workbookViewId="0">
      <selection activeCell="I14" sqref="I14"/>
    </sheetView>
  </sheetViews>
  <sheetFormatPr defaultRowHeight="15" x14ac:dyDescent="0.25"/>
  <cols>
    <col min="1" max="1" width="30" customWidth="1"/>
    <col min="2" max="2" width="28.7109375" customWidth="1"/>
    <col min="3" max="3" width="12.5703125" customWidth="1"/>
    <col min="4" max="4" width="20.85546875" customWidth="1"/>
    <col min="9" max="9" width="9.140625" style="1"/>
  </cols>
  <sheetData>
    <row r="1" spans="1:20" ht="15.75" customHeight="1" thickBot="1" x14ac:dyDescent="0.3">
      <c r="A1" s="39" t="s">
        <v>0</v>
      </c>
      <c r="B1" s="40"/>
      <c r="C1" s="40"/>
      <c r="D1" s="41"/>
    </row>
    <row r="2" spans="1:20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J2" s="1"/>
      <c r="P2" s="1"/>
      <c r="Q2" s="1"/>
      <c r="R2" s="1"/>
      <c r="T2" s="1"/>
    </row>
    <row r="3" spans="1:20" x14ac:dyDescent="0.25">
      <c r="A3" s="32" t="s">
        <v>5</v>
      </c>
      <c r="B3" s="3" t="s">
        <v>6</v>
      </c>
      <c r="C3" s="4">
        <v>102.22</v>
      </c>
      <c r="D3" s="5">
        <v>47.477499999999999</v>
      </c>
      <c r="J3" s="1"/>
      <c r="Q3" s="1"/>
      <c r="R3" s="1"/>
    </row>
    <row r="4" spans="1:20" x14ac:dyDescent="0.25">
      <c r="A4" s="32" t="s">
        <v>5</v>
      </c>
      <c r="B4" s="3" t="s">
        <v>7</v>
      </c>
      <c r="C4" s="4">
        <v>99.056399999999996</v>
      </c>
      <c r="D4" s="5">
        <v>46.511249999999997</v>
      </c>
      <c r="J4" s="1"/>
      <c r="Q4" s="1"/>
      <c r="R4" s="1"/>
    </row>
    <row r="5" spans="1:20" x14ac:dyDescent="0.25">
      <c r="A5" s="32" t="s">
        <v>5</v>
      </c>
      <c r="B5" s="3" t="s">
        <v>8</v>
      </c>
      <c r="C5" s="4">
        <v>96.492000000000004</v>
      </c>
      <c r="D5" s="5">
        <v>46.2</v>
      </c>
      <c r="J5" s="1"/>
      <c r="Q5" s="1"/>
      <c r="R5" s="1"/>
    </row>
    <row r="6" spans="1:20" x14ac:dyDescent="0.25">
      <c r="A6" s="32" t="s">
        <v>9</v>
      </c>
      <c r="B6" s="3" t="s">
        <v>10</v>
      </c>
      <c r="C6" s="4">
        <v>94.055000000000007</v>
      </c>
      <c r="D6" s="5">
        <v>45.936250000000001</v>
      </c>
      <c r="J6" s="1"/>
      <c r="Q6" s="1"/>
      <c r="R6" s="1"/>
    </row>
    <row r="7" spans="1:20" x14ac:dyDescent="0.25">
      <c r="A7" s="32" t="s">
        <v>9</v>
      </c>
      <c r="B7" s="3" t="s">
        <v>11</v>
      </c>
      <c r="C7" s="4">
        <v>93.533199999999994</v>
      </c>
      <c r="D7" s="5">
        <v>47.14</v>
      </c>
      <c r="J7" s="1"/>
      <c r="Q7" s="1"/>
      <c r="R7" s="1"/>
    </row>
    <row r="8" spans="1:20" x14ac:dyDescent="0.25">
      <c r="A8" s="32" t="s">
        <v>5</v>
      </c>
      <c r="B8" s="3" t="s">
        <v>12</v>
      </c>
      <c r="C8" s="4">
        <v>93.368399999999994</v>
      </c>
      <c r="D8" s="5">
        <v>49.042499999999997</v>
      </c>
      <c r="J8" s="1"/>
      <c r="Q8" s="1"/>
      <c r="R8" s="1"/>
    </row>
    <row r="9" spans="1:20" ht="15.75" thickBot="1" x14ac:dyDescent="0.3">
      <c r="A9" s="33" t="s">
        <v>9</v>
      </c>
      <c r="B9" s="6" t="s">
        <v>13</v>
      </c>
      <c r="C9" s="7">
        <v>92.975200000000001</v>
      </c>
      <c r="D9" s="8">
        <v>47.387500000000003</v>
      </c>
      <c r="J9" s="1"/>
      <c r="Q9" s="1"/>
      <c r="R9" s="1"/>
    </row>
    <row r="10" spans="1:20" x14ac:dyDescent="0.25">
      <c r="A10" s="34"/>
      <c r="C10" s="9"/>
      <c r="D10" s="10"/>
      <c r="J10" s="1"/>
      <c r="P10" s="1"/>
      <c r="Q10" s="1"/>
      <c r="T10" s="1"/>
    </row>
    <row r="11" spans="1:20" x14ac:dyDescent="0.25">
      <c r="A11" s="34"/>
      <c r="B11" s="11" t="s">
        <v>14</v>
      </c>
      <c r="C11" s="12">
        <f>AVERAGE(C3:C9)</f>
        <v>95.957171428571414</v>
      </c>
      <c r="D11" s="13">
        <f>AVERAGE(D3:D9)</f>
        <v>47.099285714285713</v>
      </c>
    </row>
    <row r="12" spans="1:20" x14ac:dyDescent="0.25">
      <c r="A12" s="34"/>
      <c r="B12" s="11" t="s">
        <v>15</v>
      </c>
      <c r="C12" s="12" t="s">
        <v>16</v>
      </c>
      <c r="D12" s="13" t="s">
        <v>17</v>
      </c>
    </row>
    <row r="13" spans="1:20" ht="15.75" thickBot="1" x14ac:dyDescent="0.3">
      <c r="A13" s="34"/>
      <c r="B13" s="11" t="s">
        <v>18</v>
      </c>
      <c r="C13" s="1">
        <v>42</v>
      </c>
      <c r="D13" s="14"/>
    </row>
    <row r="14" spans="1:20" ht="15.75" thickBot="1" x14ac:dyDescent="0.3">
      <c r="A14" s="42" t="s">
        <v>19</v>
      </c>
      <c r="B14" s="43"/>
      <c r="C14" s="43"/>
      <c r="D14" s="44"/>
    </row>
  </sheetData>
  <mergeCells count="2">
    <mergeCell ref="A1:D1"/>
    <mergeCell ref="A14:D14"/>
  </mergeCells>
  <printOptions horizontalCentered="1"/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AC25-FB1E-45D9-87C1-6E61AEA378AD}">
  <sheetPr>
    <tabColor theme="7" tint="0.39997558519241921"/>
  </sheetPr>
  <dimension ref="A1:S15"/>
  <sheetViews>
    <sheetView zoomScaleNormal="100" workbookViewId="0">
      <selection activeCell="K12" sqref="K12"/>
    </sheetView>
  </sheetViews>
  <sheetFormatPr defaultRowHeight="15" x14ac:dyDescent="0.25"/>
  <cols>
    <col min="1" max="1" width="30" customWidth="1"/>
    <col min="2" max="2" width="28.7109375" customWidth="1"/>
    <col min="3" max="3" width="12.5703125" customWidth="1"/>
    <col min="4" max="4" width="20.85546875" customWidth="1"/>
    <col min="9" max="9" width="9.140625" style="1"/>
  </cols>
  <sheetData>
    <row r="1" spans="1:19" ht="15.75" customHeight="1" thickBot="1" x14ac:dyDescent="0.3">
      <c r="A1" s="39" t="s">
        <v>20</v>
      </c>
      <c r="B1" s="40"/>
      <c r="C1" s="40"/>
      <c r="D1" s="41"/>
    </row>
    <row r="2" spans="1:19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J2" s="1"/>
    </row>
    <row r="3" spans="1:19" x14ac:dyDescent="0.25">
      <c r="A3" s="32" t="s">
        <v>5</v>
      </c>
      <c r="B3" s="3" t="s">
        <v>6</v>
      </c>
      <c r="C3" s="15">
        <v>109.75</v>
      </c>
      <c r="D3" s="5">
        <v>46.988</v>
      </c>
      <c r="J3" s="1"/>
      <c r="Q3" s="1"/>
      <c r="R3" s="1"/>
    </row>
    <row r="4" spans="1:19" x14ac:dyDescent="0.25">
      <c r="A4" s="32" t="s">
        <v>9</v>
      </c>
      <c r="B4" s="3" t="s">
        <v>13</v>
      </c>
      <c r="C4" s="15">
        <v>104.03</v>
      </c>
      <c r="D4" s="5">
        <v>47.148000000000003</v>
      </c>
      <c r="J4" s="1"/>
      <c r="O4" s="1"/>
      <c r="Q4" s="1"/>
      <c r="R4" s="1"/>
      <c r="S4" s="1"/>
    </row>
    <row r="5" spans="1:19" x14ac:dyDescent="0.25">
      <c r="A5" s="32" t="s">
        <v>5</v>
      </c>
      <c r="B5" s="3" t="s">
        <v>7</v>
      </c>
      <c r="C5" s="15">
        <v>99.618300000000005</v>
      </c>
      <c r="D5" s="5">
        <v>45.798000000000002</v>
      </c>
      <c r="J5" s="1"/>
      <c r="O5" s="1"/>
      <c r="Q5" s="1"/>
      <c r="R5" s="1"/>
      <c r="S5" s="1"/>
    </row>
    <row r="6" spans="1:19" x14ac:dyDescent="0.25">
      <c r="A6" s="32" t="s">
        <v>5</v>
      </c>
      <c r="B6" s="3" t="s">
        <v>8</v>
      </c>
      <c r="C6" s="4">
        <v>96.072800000000001</v>
      </c>
      <c r="D6" s="5">
        <v>45.8</v>
      </c>
      <c r="J6" s="1"/>
      <c r="O6" s="1"/>
      <c r="Q6" s="1"/>
      <c r="R6" s="1"/>
      <c r="S6" s="1"/>
    </row>
    <row r="7" spans="1:19" x14ac:dyDescent="0.25">
      <c r="A7" s="32" t="s">
        <v>5</v>
      </c>
      <c r="B7" s="3" t="s">
        <v>12</v>
      </c>
      <c r="C7" s="4">
        <v>94.899100000000004</v>
      </c>
      <c r="D7" s="5">
        <v>47.966000000000001</v>
      </c>
      <c r="J7" s="1"/>
      <c r="O7" s="1"/>
      <c r="Q7" s="1"/>
      <c r="R7" s="1"/>
      <c r="S7" s="1"/>
    </row>
    <row r="8" spans="1:19" x14ac:dyDescent="0.25">
      <c r="A8" s="32" t="s">
        <v>9</v>
      </c>
      <c r="B8" s="3" t="s">
        <v>10</v>
      </c>
      <c r="C8" s="4">
        <v>90.446700000000007</v>
      </c>
      <c r="D8" s="5">
        <v>45.03</v>
      </c>
      <c r="J8" s="1"/>
      <c r="O8" s="1"/>
      <c r="Q8" s="1"/>
      <c r="R8" s="1"/>
      <c r="S8" s="1"/>
    </row>
    <row r="9" spans="1:19" x14ac:dyDescent="0.25">
      <c r="A9" s="32" t="s">
        <v>9</v>
      </c>
      <c r="B9" s="3" t="s">
        <v>11</v>
      </c>
      <c r="C9" s="4">
        <v>88.678899999999999</v>
      </c>
      <c r="D9" s="5">
        <v>46.116</v>
      </c>
      <c r="J9" s="1"/>
      <c r="O9" s="1"/>
      <c r="Q9" s="1"/>
      <c r="R9" s="1"/>
      <c r="S9" s="1"/>
    </row>
    <row r="10" spans="1:19" ht="15.75" thickBot="1" x14ac:dyDescent="0.3">
      <c r="A10" s="33" t="s">
        <v>9</v>
      </c>
      <c r="B10" s="6" t="s">
        <v>21</v>
      </c>
      <c r="C10" s="7">
        <v>87.6815</v>
      </c>
      <c r="D10" s="8">
        <v>44.002000000000002</v>
      </c>
      <c r="J10" s="1"/>
      <c r="Q10" s="1"/>
      <c r="R10" s="1"/>
    </row>
    <row r="11" spans="1:19" x14ac:dyDescent="0.25">
      <c r="A11" s="34"/>
      <c r="C11" s="9"/>
      <c r="D11" s="10"/>
    </row>
    <row r="12" spans="1:19" x14ac:dyDescent="0.25">
      <c r="A12" s="34"/>
      <c r="B12" s="11" t="s">
        <v>14</v>
      </c>
      <c r="C12" s="12">
        <f>AVERAGE(C3:C10)</f>
        <v>96.397162499999993</v>
      </c>
      <c r="D12" s="13">
        <f>AVERAGE(D3:D10)</f>
        <v>46.106000000000002</v>
      </c>
    </row>
    <row r="13" spans="1:19" x14ac:dyDescent="0.25">
      <c r="A13" s="34"/>
      <c r="B13" s="11" t="s">
        <v>15</v>
      </c>
      <c r="C13" s="12">
        <v>10.3</v>
      </c>
      <c r="D13" s="13" t="s">
        <v>22</v>
      </c>
    </row>
    <row r="14" spans="1:19" ht="15.75" thickBot="1" x14ac:dyDescent="0.3">
      <c r="A14" s="34"/>
      <c r="B14" s="11" t="s">
        <v>18</v>
      </c>
      <c r="C14" s="1">
        <v>28</v>
      </c>
      <c r="D14" s="14"/>
    </row>
    <row r="15" spans="1:19" ht="15.75" thickBot="1" x14ac:dyDescent="0.3">
      <c r="A15" s="42" t="s">
        <v>19</v>
      </c>
      <c r="B15" s="43"/>
      <c r="C15" s="43"/>
      <c r="D15" s="44"/>
    </row>
  </sheetData>
  <mergeCells count="2">
    <mergeCell ref="A1:D1"/>
    <mergeCell ref="A15:D15"/>
  </mergeCells>
  <printOptions horizontalCentered="1"/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A957-3BD7-4AAE-9C85-B327588F393D}">
  <sheetPr>
    <tabColor theme="7" tint="0.39997558519241921"/>
  </sheetPr>
  <dimension ref="A1:R16"/>
  <sheetViews>
    <sheetView tabSelected="1" zoomScaleNormal="100" workbookViewId="0">
      <selection activeCell="B27" sqref="B27"/>
    </sheetView>
  </sheetViews>
  <sheetFormatPr defaultRowHeight="15" x14ac:dyDescent="0.25"/>
  <cols>
    <col min="1" max="1" width="30" customWidth="1"/>
    <col min="2" max="2" width="28.7109375" customWidth="1"/>
    <col min="3" max="3" width="12.5703125" customWidth="1"/>
    <col min="4" max="4" width="20.85546875" customWidth="1"/>
    <col min="9" max="9" width="9.140625" style="1"/>
  </cols>
  <sheetData>
    <row r="1" spans="1:18" ht="15.75" customHeight="1" thickBot="1" x14ac:dyDescent="0.3">
      <c r="A1" s="39" t="s">
        <v>23</v>
      </c>
      <c r="B1" s="40"/>
      <c r="C1" s="40"/>
      <c r="D1" s="41"/>
    </row>
    <row r="2" spans="1:18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J2" s="1"/>
    </row>
    <row r="3" spans="1:18" x14ac:dyDescent="0.25">
      <c r="A3" s="32" t="s">
        <v>5</v>
      </c>
      <c r="B3" s="3" t="s">
        <v>6</v>
      </c>
      <c r="C3" s="15">
        <v>95.502499999999998</v>
      </c>
      <c r="D3" s="5">
        <v>45.475000000000001</v>
      </c>
      <c r="J3" s="1"/>
      <c r="Q3" s="1"/>
      <c r="R3" s="1"/>
    </row>
    <row r="4" spans="1:18" x14ac:dyDescent="0.25">
      <c r="A4" s="32" t="s">
        <v>9</v>
      </c>
      <c r="B4" s="3" t="s">
        <v>13</v>
      </c>
      <c r="C4" s="4">
        <v>84.465500000000006</v>
      </c>
      <c r="D4" s="5">
        <v>45.265000000000001</v>
      </c>
      <c r="J4" s="1"/>
      <c r="Q4" s="1"/>
      <c r="R4" s="1"/>
    </row>
    <row r="5" spans="1:18" x14ac:dyDescent="0.25">
      <c r="A5" s="32" t="s">
        <v>5</v>
      </c>
      <c r="B5" s="3" t="s">
        <v>7</v>
      </c>
      <c r="C5" s="4">
        <v>82.830699999999993</v>
      </c>
      <c r="D5" s="5">
        <v>42.805</v>
      </c>
      <c r="J5" s="1"/>
      <c r="Q5" s="1"/>
      <c r="R5" s="1"/>
    </row>
    <row r="6" spans="1:18" x14ac:dyDescent="0.25">
      <c r="A6" s="32" t="s">
        <v>5</v>
      </c>
      <c r="B6" s="3" t="s">
        <v>12</v>
      </c>
      <c r="C6" s="4">
        <v>82.494100000000003</v>
      </c>
      <c r="D6" s="5">
        <v>46.975000000000001</v>
      </c>
      <c r="J6" s="1"/>
      <c r="Q6" s="1"/>
      <c r="R6" s="1"/>
    </row>
    <row r="7" spans="1:18" x14ac:dyDescent="0.25">
      <c r="A7" s="32" t="s">
        <v>9</v>
      </c>
      <c r="B7" s="3" t="s">
        <v>21</v>
      </c>
      <c r="C7" s="4">
        <v>77.774600000000007</v>
      </c>
      <c r="D7" s="5">
        <v>42.98</v>
      </c>
      <c r="J7" s="1"/>
      <c r="Q7" s="1"/>
      <c r="R7" s="1"/>
    </row>
    <row r="8" spans="1:18" x14ac:dyDescent="0.25">
      <c r="A8" s="32" t="s">
        <v>9</v>
      </c>
      <c r="B8" s="3" t="s">
        <v>24</v>
      </c>
      <c r="C8" s="4">
        <v>76.120599999999996</v>
      </c>
      <c r="D8" s="5">
        <v>43.5</v>
      </c>
      <c r="J8" s="1"/>
      <c r="Q8" s="1"/>
      <c r="R8" s="1"/>
    </row>
    <row r="9" spans="1:18" x14ac:dyDescent="0.25">
      <c r="A9" s="32" t="s">
        <v>9</v>
      </c>
      <c r="B9" s="3" t="s">
        <v>10</v>
      </c>
      <c r="C9" s="4">
        <v>74.260800000000003</v>
      </c>
      <c r="D9" s="5">
        <v>42.354999999999997</v>
      </c>
      <c r="J9" s="1"/>
      <c r="Q9" s="1"/>
      <c r="R9" s="1"/>
    </row>
    <row r="10" spans="1:18" x14ac:dyDescent="0.25">
      <c r="A10" s="32" t="s">
        <v>5</v>
      </c>
      <c r="B10" s="3" t="s">
        <v>8</v>
      </c>
      <c r="C10" s="4">
        <v>74.152000000000001</v>
      </c>
      <c r="D10" s="5">
        <v>43.14</v>
      </c>
      <c r="J10" s="1"/>
      <c r="Q10" s="1"/>
      <c r="R10" s="1"/>
    </row>
    <row r="11" spans="1:18" ht="15.75" thickBot="1" x14ac:dyDescent="0.3">
      <c r="A11" s="33" t="s">
        <v>9</v>
      </c>
      <c r="B11" s="6" t="s">
        <v>11</v>
      </c>
      <c r="C11" s="7">
        <v>69.432699999999997</v>
      </c>
      <c r="D11" s="8">
        <v>44.55</v>
      </c>
      <c r="J11" s="1"/>
      <c r="Q11" s="1"/>
      <c r="R11" s="1"/>
    </row>
    <row r="12" spans="1:18" x14ac:dyDescent="0.25">
      <c r="A12" s="34"/>
      <c r="C12" s="9"/>
      <c r="D12" s="10"/>
    </row>
    <row r="13" spans="1:18" x14ac:dyDescent="0.25">
      <c r="A13" s="34"/>
      <c r="B13" s="11" t="s">
        <v>14</v>
      </c>
      <c r="C13" s="12">
        <f>AVERAGE(C3:C11)</f>
        <v>79.670388888888894</v>
      </c>
      <c r="D13" s="13">
        <f>AVERAGE(D3:D11)</f>
        <v>44.11611111111111</v>
      </c>
    </row>
    <row r="14" spans="1:18" x14ac:dyDescent="0.25">
      <c r="A14" s="34"/>
      <c r="B14" s="11" t="s">
        <v>15</v>
      </c>
      <c r="C14" s="12">
        <v>10.6</v>
      </c>
      <c r="D14" s="13" t="s">
        <v>25</v>
      </c>
    </row>
    <row r="15" spans="1:18" ht="15.75" thickBot="1" x14ac:dyDescent="0.3">
      <c r="A15" s="34"/>
      <c r="B15" s="11" t="s">
        <v>18</v>
      </c>
      <c r="C15" s="1">
        <v>8</v>
      </c>
      <c r="D15" s="14"/>
    </row>
    <row r="16" spans="1:18" ht="15.75" thickBot="1" x14ac:dyDescent="0.3">
      <c r="A16" s="42" t="s">
        <v>19</v>
      </c>
      <c r="B16" s="43"/>
      <c r="C16" s="43"/>
      <c r="D16" s="44"/>
    </row>
  </sheetData>
  <mergeCells count="2">
    <mergeCell ref="A1:D1"/>
    <mergeCell ref="A16:D16"/>
  </mergeCells>
  <printOptions horizontalCentered="1"/>
  <pageMargins left="0.7" right="0.7" top="0.75" bottom="0.75" header="0.3" footer="0.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4019F-0C4D-49E6-B2AB-F94F85EF391D}">
  <sheetPr>
    <tabColor theme="7" tint="0.39997558519241921"/>
  </sheetPr>
  <dimension ref="A1:J23"/>
  <sheetViews>
    <sheetView workbookViewId="0">
      <selection activeCell="K6" sqref="K6"/>
    </sheetView>
  </sheetViews>
  <sheetFormatPr defaultRowHeight="15" x14ac:dyDescent="0.25"/>
  <cols>
    <col min="1" max="1" width="36.42578125" customWidth="1"/>
    <col min="2" max="2" width="19.7109375" bestFit="1" customWidth="1"/>
    <col min="3" max="3" width="11.85546875" bestFit="1" customWidth="1"/>
    <col min="4" max="4" width="18.7109375" customWidth="1"/>
  </cols>
  <sheetData>
    <row r="1" spans="1:10" ht="15.75" customHeight="1" thickBot="1" x14ac:dyDescent="0.3">
      <c r="A1" s="45" t="s">
        <v>26</v>
      </c>
      <c r="B1" s="46"/>
      <c r="C1" s="46"/>
      <c r="D1" s="47"/>
    </row>
    <row r="2" spans="1:10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J2" s="1"/>
    </row>
    <row r="3" spans="1:10" x14ac:dyDescent="0.25">
      <c r="A3" s="35" t="s">
        <v>9</v>
      </c>
      <c r="B3" s="16" t="s">
        <v>13</v>
      </c>
      <c r="C3" s="17">
        <v>91.049099999999996</v>
      </c>
      <c r="D3" s="18">
        <v>45.73</v>
      </c>
      <c r="J3" s="1"/>
    </row>
    <row r="4" spans="1:10" x14ac:dyDescent="0.25">
      <c r="A4" s="36" t="s">
        <v>5</v>
      </c>
      <c r="B4" s="19" t="s">
        <v>6</v>
      </c>
      <c r="C4" s="17">
        <v>90.174899999999994</v>
      </c>
      <c r="D4" s="18">
        <v>44.9</v>
      </c>
      <c r="J4" s="1"/>
    </row>
    <row r="5" spans="1:10" x14ac:dyDescent="0.25">
      <c r="A5" s="36" t="s">
        <v>5</v>
      </c>
      <c r="B5" s="19" t="s">
        <v>8</v>
      </c>
      <c r="C5" s="20">
        <v>88.727800000000002</v>
      </c>
      <c r="D5" s="21">
        <v>43.2</v>
      </c>
      <c r="J5" s="1"/>
    </row>
    <row r="6" spans="1:10" x14ac:dyDescent="0.25">
      <c r="A6" s="36" t="s">
        <v>9</v>
      </c>
      <c r="B6" s="19" t="s">
        <v>24</v>
      </c>
      <c r="C6" s="20">
        <v>84.630099999999999</v>
      </c>
      <c r="D6" s="21">
        <v>43.17</v>
      </c>
      <c r="J6" s="1"/>
    </row>
    <row r="7" spans="1:10" x14ac:dyDescent="0.25">
      <c r="A7" s="36" t="s">
        <v>5</v>
      </c>
      <c r="B7" s="19" t="s">
        <v>7</v>
      </c>
      <c r="C7" s="22">
        <v>77.209699999999998</v>
      </c>
      <c r="D7" s="18">
        <v>43.38</v>
      </c>
      <c r="J7" s="1"/>
    </row>
    <row r="8" spans="1:10" x14ac:dyDescent="0.25">
      <c r="A8" s="36" t="s">
        <v>9</v>
      </c>
      <c r="B8" s="19" t="s">
        <v>10</v>
      </c>
      <c r="C8" s="22">
        <v>76.516000000000005</v>
      </c>
      <c r="D8" s="21">
        <v>40.83</v>
      </c>
      <c r="J8" s="1"/>
    </row>
    <row r="9" spans="1:10" x14ac:dyDescent="0.25">
      <c r="A9" s="36" t="s">
        <v>5</v>
      </c>
      <c r="B9" s="19" t="s">
        <v>12</v>
      </c>
      <c r="C9" s="22">
        <v>71.556700000000006</v>
      </c>
      <c r="D9" s="18">
        <v>44.9</v>
      </c>
      <c r="J9" s="1"/>
    </row>
    <row r="10" spans="1:10" x14ac:dyDescent="0.25">
      <c r="A10" s="36" t="s">
        <v>9</v>
      </c>
      <c r="B10" s="19" t="s">
        <v>21</v>
      </c>
      <c r="C10" s="22">
        <v>71.036600000000007</v>
      </c>
      <c r="D10" s="21">
        <v>42.93</v>
      </c>
      <c r="J10" s="1"/>
    </row>
    <row r="11" spans="1:10" ht="15.75" thickBot="1" x14ac:dyDescent="0.3">
      <c r="A11" s="37" t="s">
        <v>9</v>
      </c>
      <c r="B11" s="23" t="s">
        <v>11</v>
      </c>
      <c r="C11" s="24">
        <v>70.275800000000004</v>
      </c>
      <c r="D11" s="25">
        <v>42.8</v>
      </c>
      <c r="J11" s="1"/>
    </row>
    <row r="12" spans="1:10" x14ac:dyDescent="0.25">
      <c r="A12" s="34"/>
      <c r="C12" s="9"/>
      <c r="D12" s="10"/>
    </row>
    <row r="13" spans="1:10" x14ac:dyDescent="0.25">
      <c r="A13" s="34"/>
      <c r="B13" s="11" t="s">
        <v>14</v>
      </c>
      <c r="C13" s="12">
        <f>AVERAGE(C3:C11)</f>
        <v>80.13074444444446</v>
      </c>
      <c r="D13" s="13">
        <f>AVERAGE(D3:D11)</f>
        <v>43.537777777777777</v>
      </c>
    </row>
    <row r="14" spans="1:10" x14ac:dyDescent="0.25">
      <c r="A14" s="34"/>
      <c r="B14" s="11" t="s">
        <v>27</v>
      </c>
      <c r="C14" s="12">
        <v>14.1</v>
      </c>
      <c r="D14" s="13">
        <v>2.1</v>
      </c>
    </row>
    <row r="15" spans="1:10" x14ac:dyDescent="0.25">
      <c r="A15" s="34"/>
      <c r="B15" s="11" t="s">
        <v>15</v>
      </c>
      <c r="C15" s="12">
        <v>12.5</v>
      </c>
      <c r="D15" s="14">
        <v>2.4</v>
      </c>
    </row>
    <row r="16" spans="1:10" x14ac:dyDescent="0.25">
      <c r="A16" s="34"/>
      <c r="B16" s="11" t="s">
        <v>18</v>
      </c>
      <c r="C16" s="1">
        <v>22</v>
      </c>
      <c r="D16" s="14"/>
    </row>
    <row r="17" spans="1:4" ht="15.75" thickBot="1" x14ac:dyDescent="0.3">
      <c r="A17" s="38"/>
      <c r="B17" s="26" t="s">
        <v>28</v>
      </c>
      <c r="C17" s="27">
        <v>5.7</v>
      </c>
      <c r="D17" s="28"/>
    </row>
    <row r="18" spans="1:4" ht="15.75" thickBot="1" x14ac:dyDescent="0.3">
      <c r="A18" s="48" t="s">
        <v>19</v>
      </c>
      <c r="B18" s="49"/>
      <c r="C18" s="49"/>
      <c r="D18" s="50"/>
    </row>
    <row r="23" spans="1:4" x14ac:dyDescent="0.25">
      <c r="B23" s="1"/>
      <c r="C23" s="1"/>
      <c r="D23" s="1"/>
    </row>
  </sheetData>
  <mergeCells count="2">
    <mergeCell ref="A1:D1"/>
    <mergeCell ref="A18:D18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0847-4AE1-4EBF-BB4C-2BBEB9933416}">
  <sheetPr>
    <tabColor theme="7" tint="0.39997558519241921"/>
  </sheetPr>
  <dimension ref="A1:J23"/>
  <sheetViews>
    <sheetView workbookViewId="0">
      <selection sqref="A1:F18"/>
    </sheetView>
  </sheetViews>
  <sheetFormatPr defaultRowHeight="15" x14ac:dyDescent="0.25"/>
  <cols>
    <col min="1" max="1" width="36.42578125" customWidth="1"/>
    <col min="2" max="2" width="19.7109375" bestFit="1" customWidth="1"/>
    <col min="3" max="3" width="11.85546875" bestFit="1" customWidth="1"/>
    <col min="4" max="4" width="19.42578125" customWidth="1"/>
    <col min="5" max="5" width="11.85546875" customWidth="1"/>
    <col min="6" max="6" width="18.7109375" customWidth="1"/>
  </cols>
  <sheetData>
    <row r="1" spans="1:10" ht="15.75" customHeight="1" thickBot="1" x14ac:dyDescent="0.3">
      <c r="A1" s="45" t="s">
        <v>29</v>
      </c>
      <c r="B1" s="46"/>
      <c r="C1" s="46"/>
      <c r="D1" s="46"/>
      <c r="E1" s="46"/>
      <c r="F1" s="47"/>
    </row>
    <row r="2" spans="1:10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30</v>
      </c>
      <c r="F2" s="2" t="s">
        <v>31</v>
      </c>
      <c r="J2" s="1"/>
    </row>
    <row r="3" spans="1:10" x14ac:dyDescent="0.25">
      <c r="A3" s="35" t="s">
        <v>5</v>
      </c>
      <c r="B3" s="16" t="s">
        <v>6</v>
      </c>
      <c r="C3" s="17">
        <v>96.387200000000007</v>
      </c>
      <c r="D3" s="29">
        <v>46.05</v>
      </c>
      <c r="E3" s="29">
        <v>38.25</v>
      </c>
      <c r="F3" s="18">
        <v>65</v>
      </c>
      <c r="J3" s="1"/>
    </row>
    <row r="4" spans="1:10" x14ac:dyDescent="0.25">
      <c r="A4" s="36" t="s">
        <v>5</v>
      </c>
      <c r="B4" s="19" t="s">
        <v>12</v>
      </c>
      <c r="C4" s="29">
        <v>84.682400000000001</v>
      </c>
      <c r="D4" s="30">
        <v>49.05</v>
      </c>
      <c r="E4" s="30">
        <v>42.75</v>
      </c>
      <c r="F4" s="21">
        <v>20</v>
      </c>
      <c r="J4" s="1"/>
    </row>
    <row r="5" spans="1:10" x14ac:dyDescent="0.25">
      <c r="A5" s="36" t="s">
        <v>5</v>
      </c>
      <c r="B5" s="19" t="s">
        <v>7</v>
      </c>
      <c r="C5" s="22">
        <v>83.783500000000004</v>
      </c>
      <c r="D5" s="29">
        <v>42.23</v>
      </c>
      <c r="E5" s="29">
        <v>34</v>
      </c>
      <c r="F5" s="18">
        <v>55</v>
      </c>
      <c r="J5" s="1"/>
    </row>
    <row r="6" spans="1:10" x14ac:dyDescent="0.25">
      <c r="A6" s="36" t="s">
        <v>9</v>
      </c>
      <c r="B6" s="19" t="s">
        <v>13</v>
      </c>
      <c r="C6" s="22">
        <v>82.5822</v>
      </c>
      <c r="D6" s="29">
        <v>44.8</v>
      </c>
      <c r="E6" s="29">
        <v>36</v>
      </c>
      <c r="F6" s="21">
        <v>6.25</v>
      </c>
      <c r="J6" s="1"/>
    </row>
    <row r="7" spans="1:10" x14ac:dyDescent="0.25">
      <c r="A7" s="36" t="s">
        <v>9</v>
      </c>
      <c r="B7" s="19" t="s">
        <v>21</v>
      </c>
      <c r="C7" s="22">
        <v>78.986999999999995</v>
      </c>
      <c r="D7" s="29">
        <v>43.03</v>
      </c>
      <c r="E7" s="29">
        <v>29.75</v>
      </c>
      <c r="F7" s="18">
        <v>75</v>
      </c>
      <c r="J7" s="1"/>
    </row>
    <row r="8" spans="1:10" x14ac:dyDescent="0.25">
      <c r="A8" s="36" t="s">
        <v>9</v>
      </c>
      <c r="B8" s="19" t="s">
        <v>24</v>
      </c>
      <c r="C8" s="22">
        <v>73.7898</v>
      </c>
      <c r="D8" s="29">
        <v>43.83</v>
      </c>
      <c r="E8" s="29">
        <v>37.5</v>
      </c>
      <c r="F8" s="21">
        <v>35</v>
      </c>
      <c r="J8" s="1"/>
    </row>
    <row r="9" spans="1:10" x14ac:dyDescent="0.25">
      <c r="A9" s="36" t="s">
        <v>9</v>
      </c>
      <c r="B9" s="19" t="s">
        <v>10</v>
      </c>
      <c r="C9" s="22">
        <v>73.383300000000006</v>
      </c>
      <c r="D9" s="29">
        <v>43.88</v>
      </c>
      <c r="E9" s="29">
        <v>35</v>
      </c>
      <c r="F9" s="21">
        <v>40</v>
      </c>
      <c r="J9" s="1"/>
    </row>
    <row r="10" spans="1:10" x14ac:dyDescent="0.25">
      <c r="A10" s="36" t="s">
        <v>5</v>
      </c>
      <c r="B10" s="19" t="s">
        <v>8</v>
      </c>
      <c r="C10" s="22">
        <v>70.411500000000004</v>
      </c>
      <c r="D10" s="29">
        <v>43.08</v>
      </c>
      <c r="E10" s="29">
        <v>34</v>
      </c>
      <c r="F10" s="21">
        <v>17.5</v>
      </c>
      <c r="J10" s="1"/>
    </row>
    <row r="11" spans="1:10" ht="15.75" thickBot="1" x14ac:dyDescent="0.3">
      <c r="A11" s="37" t="s">
        <v>9</v>
      </c>
      <c r="B11" s="23" t="s">
        <v>11</v>
      </c>
      <c r="C11" s="24">
        <v>68.883399999999995</v>
      </c>
      <c r="D11" s="31">
        <v>46.3</v>
      </c>
      <c r="E11" s="31">
        <v>36.75</v>
      </c>
      <c r="F11" s="25">
        <v>13.75</v>
      </c>
      <c r="J11" s="1"/>
    </row>
    <row r="12" spans="1:10" x14ac:dyDescent="0.25">
      <c r="A12" s="34"/>
      <c r="C12" s="9"/>
      <c r="D12" s="9"/>
      <c r="E12" s="9"/>
      <c r="F12" s="10"/>
    </row>
    <row r="13" spans="1:10" x14ac:dyDescent="0.25">
      <c r="A13" s="34"/>
      <c r="B13" s="11" t="s">
        <v>14</v>
      </c>
      <c r="C13" s="12">
        <f>AVERAGE(C3:C11)</f>
        <v>79.210033333333342</v>
      </c>
      <c r="D13" s="12">
        <f>AVERAGE(D3:D11)</f>
        <v>44.694444444444443</v>
      </c>
      <c r="E13" s="12">
        <f>AVERAGE(E3:E11)</f>
        <v>36</v>
      </c>
      <c r="F13" s="13">
        <f>AVERAGE(F3:F11)</f>
        <v>36.388888888888886</v>
      </c>
    </row>
    <row r="14" spans="1:10" x14ac:dyDescent="0.25">
      <c r="A14" s="34"/>
      <c r="B14" s="11" t="s">
        <v>27</v>
      </c>
      <c r="C14" s="12">
        <v>6.9</v>
      </c>
      <c r="D14" s="12">
        <v>2.1</v>
      </c>
      <c r="E14" s="12">
        <v>2.1</v>
      </c>
      <c r="F14" s="13">
        <v>2.1</v>
      </c>
    </row>
    <row r="15" spans="1:10" x14ac:dyDescent="0.25">
      <c r="A15" s="34"/>
      <c r="B15" s="11" t="s">
        <v>15</v>
      </c>
      <c r="C15" s="12">
        <v>5.7</v>
      </c>
      <c r="D15" s="12">
        <v>1.5</v>
      </c>
      <c r="E15" s="12">
        <v>2.6</v>
      </c>
      <c r="F15" s="14">
        <v>24.7</v>
      </c>
    </row>
    <row r="16" spans="1:10" x14ac:dyDescent="0.25">
      <c r="A16" s="34"/>
      <c r="B16" s="11" t="s">
        <v>18</v>
      </c>
      <c r="C16" s="1">
        <v>25</v>
      </c>
      <c r="D16" s="1"/>
      <c r="E16" s="1"/>
      <c r="F16" s="14"/>
    </row>
    <row r="17" spans="1:6" ht="15.75" thickBot="1" x14ac:dyDescent="0.3">
      <c r="A17" s="38"/>
      <c r="B17" s="26" t="s">
        <v>28</v>
      </c>
      <c r="C17" s="27">
        <v>2.7</v>
      </c>
      <c r="D17" s="27"/>
      <c r="E17" s="27"/>
      <c r="F17" s="28"/>
    </row>
    <row r="18" spans="1:6" ht="15.75" thickBot="1" x14ac:dyDescent="0.3">
      <c r="A18" s="48" t="s">
        <v>19</v>
      </c>
      <c r="B18" s="49"/>
      <c r="C18" s="49"/>
      <c r="D18" s="49"/>
      <c r="E18" s="49"/>
      <c r="F18" s="50"/>
    </row>
    <row r="23" spans="1:6" x14ac:dyDescent="0.25">
      <c r="B23" s="1"/>
      <c r="C23" s="1"/>
      <c r="D23" s="1"/>
      <c r="E23" s="1"/>
      <c r="F23" s="1"/>
    </row>
  </sheetData>
  <mergeCells count="2">
    <mergeCell ref="A1:F1"/>
    <mergeCell ref="A18:F18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Barley 3 year</vt:lpstr>
      <vt:lpstr>Barley 2 year</vt:lpstr>
      <vt:lpstr>Barley Statewide</vt:lpstr>
      <vt:lpstr>Johnston Barley</vt:lpstr>
      <vt:lpstr>Rowan Barley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Heiniger</dc:creator>
  <cp:lastModifiedBy>Ryan Heiniger</cp:lastModifiedBy>
  <cp:lastPrinted>2024-06-30T13:41:01Z</cp:lastPrinted>
  <dcterms:created xsi:type="dcterms:W3CDTF">2024-06-30T13:36:19Z</dcterms:created>
  <dcterms:modified xsi:type="dcterms:W3CDTF">2024-06-30T13:42:15Z</dcterms:modified>
</cp:coreProperties>
</file>