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02 Archive 2021-2025\2023\ARM Data\Analysis\Soybeans\Tables\"/>
    </mc:Choice>
  </mc:AlternateContent>
  <xr:revisionPtr revIDLastSave="0" documentId="13_ncr:1_{BA81F2A3-22CC-460F-8F67-6CBAA180AC94}" xr6:coauthVersionLast="47" xr6:coauthVersionMax="47" xr10:uidLastSave="{00000000-0000-0000-0000-000000000000}"/>
  <bookViews>
    <workbookView xWindow="-120" yWindow="-120" windowWidth="51840" windowHeight="21240" xr2:uid="{93976F72-7ABF-47D4-BA4B-51F1917C86F7}"/>
  </bookViews>
  <sheets>
    <sheet name="MG4E FULL SEASON SUMMARY" sheetId="1" r:id="rId1"/>
    <sheet name="MG4L FULL SEASON SUMMARY" sheetId="2" r:id="rId2"/>
    <sheet name="MG45 Conv FULL SEASON 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3" l="1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6" i="2"/>
  <c r="D36" i="2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/>
</calcChain>
</file>

<file path=xl/sharedStrings.xml><?xml version="1.0" encoding="utf-8"?>
<sst xmlns="http://schemas.openxmlformats.org/spreadsheetml/2006/main" count="272" uniqueCount="100">
  <si>
    <t>MG4E Full Season Summary</t>
  </si>
  <si>
    <t>STATEWIDE</t>
  </si>
  <si>
    <t>Granville</t>
  </si>
  <si>
    <t>Henderson</t>
  </si>
  <si>
    <t>Pasquotank</t>
  </si>
  <si>
    <t>Robeson</t>
  </si>
  <si>
    <t>Rowan</t>
  </si>
  <si>
    <t>Sampson</t>
  </si>
  <si>
    <t>Union</t>
  </si>
  <si>
    <t>Yadkin</t>
  </si>
  <si>
    <t>Company/Brand</t>
  </si>
  <si>
    <t>Variety</t>
  </si>
  <si>
    <t>Trait</t>
  </si>
  <si>
    <t>Yield (bu/A)</t>
  </si>
  <si>
    <t>Height (in)</t>
  </si>
  <si>
    <t>% Top Yield Group</t>
  </si>
  <si>
    <t>Revere Seed</t>
  </si>
  <si>
    <t>XtendFlex/STS</t>
  </si>
  <si>
    <t>Integra</t>
  </si>
  <si>
    <t>XF4454S</t>
  </si>
  <si>
    <t>Asgrow</t>
  </si>
  <si>
    <t>AG43XF2</t>
  </si>
  <si>
    <t>XtendFlex</t>
  </si>
  <si>
    <t>Southern Harvest</t>
  </si>
  <si>
    <t>SH 4024</t>
  </si>
  <si>
    <t>Enlist</t>
  </si>
  <si>
    <t>AG39XF3</t>
  </si>
  <si>
    <t>Dyna-Gro</t>
  </si>
  <si>
    <t>S38XF22S</t>
  </si>
  <si>
    <t>Pioneer</t>
  </si>
  <si>
    <t>P38A28E</t>
  </si>
  <si>
    <t>Stine</t>
  </si>
  <si>
    <t>39EC22</t>
  </si>
  <si>
    <t>Revere 3908 XFS</t>
  </si>
  <si>
    <t>41EE62</t>
  </si>
  <si>
    <t>Mean</t>
  </si>
  <si>
    <t>LSD (p=0.10)</t>
  </si>
  <si>
    <t>DF</t>
  </si>
  <si>
    <t>Bolded varieties are not significantly different than highest yielding hybrids</t>
  </si>
  <si>
    <t>MG4L Full Season Summary</t>
  </si>
  <si>
    <t>Bertie</t>
  </si>
  <si>
    <t>UniSouth Genetics</t>
  </si>
  <si>
    <t>USG 7487XTS</t>
  </si>
  <si>
    <t>Xtend/STS</t>
  </si>
  <si>
    <t>AG49XF3</t>
  </si>
  <si>
    <t>FS HiSOY</t>
  </si>
  <si>
    <t>HS46F00</t>
  </si>
  <si>
    <t>Revere 4606 XFS</t>
  </si>
  <si>
    <t>S49XF43S</t>
  </si>
  <si>
    <t>NK Brand</t>
  </si>
  <si>
    <t>NK48-H3XFS</t>
  </si>
  <si>
    <t>Gateway Seed</t>
  </si>
  <si>
    <t>473XFS</t>
  </si>
  <si>
    <t>USG 7461XFS</t>
  </si>
  <si>
    <t>DONMARIO SEEDS</t>
  </si>
  <si>
    <t>DM48F53</t>
  </si>
  <si>
    <t>NK49-C2XFS</t>
  </si>
  <si>
    <t>Revere 4826 XF</t>
  </si>
  <si>
    <t>XF4893NS</t>
  </si>
  <si>
    <t>469XF</t>
  </si>
  <si>
    <t>Revere 4821 XFS</t>
  </si>
  <si>
    <t>AG48XF3</t>
  </si>
  <si>
    <t>HS48F30</t>
  </si>
  <si>
    <t>USG 7474XFS</t>
  </si>
  <si>
    <t>Progeny</t>
  </si>
  <si>
    <t>P 4691 XFS</t>
  </si>
  <si>
    <t>AG45XF3</t>
  </si>
  <si>
    <t>S47XF23S</t>
  </si>
  <si>
    <t>HS48E10</t>
  </si>
  <si>
    <t>P 4798 XF</t>
  </si>
  <si>
    <t>P 4604 XFS</t>
  </si>
  <si>
    <t>X4660NS</t>
  </si>
  <si>
    <t>S48EN73</t>
  </si>
  <si>
    <t>Harvey’s</t>
  </si>
  <si>
    <t>AP48E33</t>
  </si>
  <si>
    <t>P 4806 XFS</t>
  </si>
  <si>
    <t>HS45E00</t>
  </si>
  <si>
    <t>P46A09E</t>
  </si>
  <si>
    <t>USG 7494ETS</t>
  </si>
  <si>
    <t>Enlist/STS</t>
  </si>
  <si>
    <t>47EE20</t>
  </si>
  <si>
    <t xml:space="preserve">SH 4622 </t>
  </si>
  <si>
    <t>MG4-5 Conventional Full Season Summary</t>
  </si>
  <si>
    <t>Beaufort</t>
  </si>
  <si>
    <t>AGSouth Genetics</t>
  </si>
  <si>
    <t>AGS V5422</t>
  </si>
  <si>
    <t>Conventional</t>
  </si>
  <si>
    <t>-</t>
  </si>
  <si>
    <t>AGS V4921S</t>
  </si>
  <si>
    <t>Perdue</t>
  </si>
  <si>
    <t>P48MO21</t>
  </si>
  <si>
    <t>AGS V4520S</t>
  </si>
  <si>
    <t>USDA-ARS</t>
  </si>
  <si>
    <t>N5001</t>
  </si>
  <si>
    <t>NDPJE-14-217</t>
  </si>
  <si>
    <t>P45XP421</t>
  </si>
  <si>
    <t>P41ILO22</t>
  </si>
  <si>
    <t>P41MO21</t>
  </si>
  <si>
    <t>ns</t>
  </si>
  <si>
    <t>Revere 4299 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</si>
</sst>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7" xfId="0" applyFont="1" applyBorder="1"/>
    <xf numFmtId="0" fontId="8" fillId="0" borderId="28" xfId="0" applyFont="1" applyBorder="1"/>
    <xf numFmtId="0" fontId="9" fillId="2" borderId="27" xfId="0" applyFont="1" applyFill="1" applyBorder="1"/>
    <xf numFmtId="0" fontId="9" fillId="2" borderId="28" xfId="0" applyFont="1" applyFill="1" applyBorder="1"/>
    <xf numFmtId="0" fontId="9" fillId="0" borderId="27" xfId="0" applyFont="1" applyBorder="1"/>
    <xf numFmtId="0" fontId="9" fillId="0" borderId="28" xfId="0" applyFont="1" applyBorder="1"/>
    <xf numFmtId="0" fontId="9" fillId="2" borderId="0" xfId="0" applyFont="1" applyFill="1"/>
    <xf numFmtId="0" fontId="1" fillId="0" borderId="28" xfId="0" applyFont="1" applyBorder="1"/>
    <xf numFmtId="164" fontId="8" fillId="0" borderId="27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1" fillId="0" borderId="31" xfId="0" applyFont="1" applyBorder="1"/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8" fillId="0" borderId="30" xfId="0" applyFont="1" applyBorder="1"/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9" fillId="2" borderId="29" xfId="0" applyNumberFormat="1" applyFont="1" applyFill="1" applyBorder="1" applyAlignment="1">
      <alignment horizontal="center"/>
    </xf>
    <xf numFmtId="0" fontId="9" fillId="2" borderId="31" xfId="0" applyFont="1" applyFill="1" applyBorder="1"/>
    <xf numFmtId="0" fontId="9" fillId="0" borderId="31" xfId="0" applyFont="1" applyBorder="1"/>
    <xf numFmtId="1" fontId="9" fillId="0" borderId="29" xfId="0" applyNumberFormat="1" applyFont="1" applyBorder="1" applyAlignment="1">
      <alignment horizontal="center"/>
    </xf>
    <xf numFmtId="1" fontId="9" fillId="2" borderId="3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/>
    <xf numFmtId="0" fontId="9" fillId="0" borderId="0" xfId="0" applyFont="1"/>
    <xf numFmtId="164" fontId="8" fillId="0" borderId="28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31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1" fontId="9" fillId="0" borderId="30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BE8-6437-4208-BA44-D095EDDC9B3F}">
  <sheetPr>
    <tabColor theme="5" tint="-0.249977111117893"/>
  </sheetPr>
  <dimension ref="A1:X17"/>
  <sheetViews>
    <sheetView tabSelected="1" workbookViewId="0">
      <selection activeCell="C4" sqref="C4"/>
    </sheetView>
  </sheetViews>
  <sheetFormatPr defaultRowHeight="15" x14ac:dyDescent="0.25"/>
  <cols>
    <col min="1" max="1" width="18" customWidth="1"/>
    <col min="2" max="2" width="15.42578125" bestFit="1" customWidth="1"/>
    <col min="3" max="3" width="15.285156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</cols>
  <sheetData>
    <row r="1" spans="1:24" ht="21.75" thickBot="1" x14ac:dyDescent="0.4">
      <c r="A1" s="114" t="s">
        <v>0</v>
      </c>
      <c r="B1" s="115"/>
      <c r="C1" s="115"/>
      <c r="D1" s="116" t="s">
        <v>1</v>
      </c>
      <c r="E1" s="117"/>
      <c r="F1" s="117"/>
      <c r="G1" s="104" t="s">
        <v>2</v>
      </c>
      <c r="H1" s="105"/>
      <c r="I1" s="106" t="s">
        <v>3</v>
      </c>
      <c r="J1" s="107"/>
      <c r="K1" s="104" t="s">
        <v>4</v>
      </c>
      <c r="L1" s="105"/>
      <c r="M1" s="106" t="s">
        <v>5</v>
      </c>
      <c r="N1" s="107"/>
      <c r="O1" s="104" t="s">
        <v>6</v>
      </c>
      <c r="P1" s="105"/>
      <c r="Q1" s="106" t="s">
        <v>7</v>
      </c>
      <c r="R1" s="107"/>
      <c r="S1" s="108" t="s">
        <v>8</v>
      </c>
      <c r="T1" s="109"/>
      <c r="U1" s="110" t="s">
        <v>9</v>
      </c>
      <c r="V1" s="107"/>
    </row>
    <row r="2" spans="1:24" ht="16.5" thickBot="1" x14ac:dyDescent="0.3">
      <c r="A2" s="2" t="s">
        <v>10</v>
      </c>
      <c r="B2" s="3" t="s">
        <v>11</v>
      </c>
      <c r="C2" s="3" t="s">
        <v>12</v>
      </c>
      <c r="D2" s="4" t="s">
        <v>13</v>
      </c>
      <c r="E2" s="1" t="s">
        <v>14</v>
      </c>
      <c r="F2" s="1" t="s">
        <v>15</v>
      </c>
      <c r="G2" s="5" t="s">
        <v>13</v>
      </c>
      <c r="H2" s="5" t="s">
        <v>14</v>
      </c>
      <c r="I2" s="6" t="s">
        <v>13</v>
      </c>
      <c r="J2" s="6" t="s">
        <v>14</v>
      </c>
      <c r="K2" s="5" t="s">
        <v>13</v>
      </c>
      <c r="L2" s="5" t="s">
        <v>14</v>
      </c>
      <c r="M2" s="6" t="s">
        <v>13</v>
      </c>
      <c r="N2" s="6" t="s">
        <v>14</v>
      </c>
      <c r="O2" s="5" t="s">
        <v>13</v>
      </c>
      <c r="P2" s="5" t="s">
        <v>14</v>
      </c>
      <c r="Q2" s="6" t="s">
        <v>13</v>
      </c>
      <c r="R2" s="6" t="s">
        <v>14</v>
      </c>
      <c r="S2" s="5" t="s">
        <v>13</v>
      </c>
      <c r="T2" s="5" t="s">
        <v>14</v>
      </c>
      <c r="U2" s="7" t="s">
        <v>13</v>
      </c>
      <c r="V2" s="6" t="s">
        <v>14</v>
      </c>
    </row>
    <row r="3" spans="1:24" ht="15.75" x14ac:dyDescent="0.25">
      <c r="A3" s="8" t="s">
        <v>16</v>
      </c>
      <c r="B3" s="9" t="s">
        <v>99</v>
      </c>
      <c r="C3" s="10" t="s">
        <v>43</v>
      </c>
      <c r="D3" s="11">
        <v>94.042550000000006</v>
      </c>
      <c r="E3" s="12">
        <v>35.026249999999997</v>
      </c>
      <c r="F3" s="13">
        <v>1</v>
      </c>
      <c r="G3" s="14">
        <v>52.01</v>
      </c>
      <c r="H3" s="15">
        <v>19.09</v>
      </c>
      <c r="I3" s="16">
        <v>105.42</v>
      </c>
      <c r="J3" s="15">
        <v>43.41</v>
      </c>
      <c r="K3" s="16">
        <v>121.48</v>
      </c>
      <c r="L3" s="15">
        <v>40.65</v>
      </c>
      <c r="M3" s="16">
        <v>113.35</v>
      </c>
      <c r="N3" s="15">
        <v>37.4</v>
      </c>
      <c r="O3" s="16">
        <v>114.3</v>
      </c>
      <c r="P3" s="15">
        <v>38.479999999999997</v>
      </c>
      <c r="Q3" s="16">
        <v>76.5244</v>
      </c>
      <c r="R3" s="15">
        <v>36.42</v>
      </c>
      <c r="S3" s="16">
        <v>79.763000000000005</v>
      </c>
      <c r="T3" s="15">
        <v>35.630000000000003</v>
      </c>
      <c r="U3" s="14">
        <v>89.492999999999995</v>
      </c>
      <c r="V3" s="15">
        <v>29.13</v>
      </c>
      <c r="X3" s="17"/>
    </row>
    <row r="4" spans="1:24" ht="15.75" x14ac:dyDescent="0.25">
      <c r="A4" s="18" t="s">
        <v>18</v>
      </c>
      <c r="B4" s="19" t="s">
        <v>19</v>
      </c>
      <c r="C4" s="20" t="s">
        <v>17</v>
      </c>
      <c r="D4" s="21">
        <v>89.252574999999993</v>
      </c>
      <c r="E4" s="22">
        <v>33.438749999999999</v>
      </c>
      <c r="F4" s="23">
        <v>0.875</v>
      </c>
      <c r="G4" s="24">
        <v>44.415399999999998</v>
      </c>
      <c r="H4" s="25">
        <v>17.52</v>
      </c>
      <c r="I4" s="26">
        <v>106.49</v>
      </c>
      <c r="J4" s="25">
        <v>38.090000000000003</v>
      </c>
      <c r="K4" s="27">
        <v>104.67</v>
      </c>
      <c r="L4" s="25">
        <v>41.14</v>
      </c>
      <c r="M4" s="26">
        <v>106.26</v>
      </c>
      <c r="N4" s="25">
        <v>37.4</v>
      </c>
      <c r="O4" s="26">
        <v>113.2</v>
      </c>
      <c r="P4" s="25">
        <v>35.53</v>
      </c>
      <c r="Q4" s="26">
        <v>79.905100000000004</v>
      </c>
      <c r="R4" s="25">
        <v>36.71</v>
      </c>
      <c r="S4" s="26">
        <v>75.390699999999995</v>
      </c>
      <c r="T4" s="25">
        <v>33.86</v>
      </c>
      <c r="U4" s="24">
        <v>83.689400000000006</v>
      </c>
      <c r="V4" s="25">
        <v>27.26</v>
      </c>
      <c r="X4" s="17"/>
    </row>
    <row r="5" spans="1:24" ht="15.75" x14ac:dyDescent="0.25">
      <c r="A5" s="18" t="s">
        <v>20</v>
      </c>
      <c r="B5" s="19" t="s">
        <v>21</v>
      </c>
      <c r="C5" s="28" t="s">
        <v>22</v>
      </c>
      <c r="D5" s="21">
        <v>83.673225000000002</v>
      </c>
      <c r="E5" s="22">
        <v>33.217500000000001</v>
      </c>
      <c r="F5" s="23">
        <v>0.25</v>
      </c>
      <c r="G5" s="29">
        <v>37.499000000000002</v>
      </c>
      <c r="H5" s="25">
        <v>15.35</v>
      </c>
      <c r="I5" s="26">
        <v>102.49</v>
      </c>
      <c r="J5" s="25">
        <v>38.979999999999997</v>
      </c>
      <c r="K5" s="27">
        <v>106.63</v>
      </c>
      <c r="L5" s="25">
        <v>39.76</v>
      </c>
      <c r="M5" s="26">
        <v>106.05</v>
      </c>
      <c r="N5" s="25">
        <v>38.58</v>
      </c>
      <c r="O5" s="27">
        <v>99.404600000000002</v>
      </c>
      <c r="P5" s="25">
        <v>35.04</v>
      </c>
      <c r="Q5" s="27">
        <v>73.027600000000007</v>
      </c>
      <c r="R5" s="25">
        <v>37.4</v>
      </c>
      <c r="S5" s="27">
        <v>72.526399999999995</v>
      </c>
      <c r="T5" s="25">
        <v>32.28</v>
      </c>
      <c r="U5" s="29">
        <v>71.758200000000002</v>
      </c>
      <c r="V5" s="25">
        <v>28.35</v>
      </c>
      <c r="X5" s="17"/>
    </row>
    <row r="6" spans="1:24" ht="15.75" x14ac:dyDescent="0.25">
      <c r="A6" s="18" t="s">
        <v>23</v>
      </c>
      <c r="B6" s="19" t="s">
        <v>24</v>
      </c>
      <c r="C6" s="20" t="s">
        <v>25</v>
      </c>
      <c r="D6" s="21">
        <v>83.566812499999997</v>
      </c>
      <c r="E6" s="22">
        <v>32.121249999999996</v>
      </c>
      <c r="F6" s="23">
        <v>0.375</v>
      </c>
      <c r="G6" s="29">
        <v>36.400399999999998</v>
      </c>
      <c r="H6" s="25">
        <v>17.22</v>
      </c>
      <c r="I6" s="26">
        <v>108.53</v>
      </c>
      <c r="J6" s="25">
        <v>41.63</v>
      </c>
      <c r="K6" s="27">
        <v>101.92</v>
      </c>
      <c r="L6" s="25">
        <v>37.200000000000003</v>
      </c>
      <c r="M6" s="26">
        <v>105.22</v>
      </c>
      <c r="N6" s="25">
        <v>37.89</v>
      </c>
      <c r="O6" s="26">
        <v>109.83</v>
      </c>
      <c r="P6" s="25">
        <v>33.07</v>
      </c>
      <c r="Q6" s="27">
        <v>68.887799999999999</v>
      </c>
      <c r="R6" s="25">
        <v>34.06</v>
      </c>
      <c r="S6" s="27">
        <v>65.898200000000003</v>
      </c>
      <c r="T6" s="25">
        <v>27.95</v>
      </c>
      <c r="U6" s="29">
        <v>71.848100000000002</v>
      </c>
      <c r="V6" s="25">
        <v>27.95</v>
      </c>
      <c r="X6" s="17"/>
    </row>
    <row r="7" spans="1:24" ht="15.75" x14ac:dyDescent="0.25">
      <c r="A7" s="18" t="s">
        <v>20</v>
      </c>
      <c r="B7" s="19" t="s">
        <v>26</v>
      </c>
      <c r="C7" s="20" t="s">
        <v>22</v>
      </c>
      <c r="D7" s="21">
        <v>82.849787499999991</v>
      </c>
      <c r="E7" s="22">
        <v>32.233750000000001</v>
      </c>
      <c r="F7" s="23">
        <v>0.375</v>
      </c>
      <c r="G7" s="29">
        <v>34.1648</v>
      </c>
      <c r="H7" s="25">
        <v>16.829999999999998</v>
      </c>
      <c r="I7" s="26">
        <v>103.23</v>
      </c>
      <c r="J7" s="25">
        <v>38.39</v>
      </c>
      <c r="K7" s="27">
        <v>101.97</v>
      </c>
      <c r="L7" s="25">
        <v>36.71</v>
      </c>
      <c r="M7" s="27">
        <v>104.07</v>
      </c>
      <c r="N7" s="25">
        <v>34.74</v>
      </c>
      <c r="O7" s="27">
        <v>87.816699999999997</v>
      </c>
      <c r="P7" s="25">
        <v>32.479999999999997</v>
      </c>
      <c r="Q7" s="26">
        <v>84.084999999999994</v>
      </c>
      <c r="R7" s="25">
        <v>36.71</v>
      </c>
      <c r="S7" s="26">
        <v>74.037800000000004</v>
      </c>
      <c r="T7" s="25">
        <v>34.65</v>
      </c>
      <c r="U7" s="29">
        <v>73.424000000000007</v>
      </c>
      <c r="V7" s="25">
        <v>27.36</v>
      </c>
      <c r="X7" s="17"/>
    </row>
    <row r="8" spans="1:24" ht="15.75" x14ac:dyDescent="0.25">
      <c r="A8" s="18" t="s">
        <v>27</v>
      </c>
      <c r="B8" s="19" t="s">
        <v>28</v>
      </c>
      <c r="C8" s="20" t="s">
        <v>17</v>
      </c>
      <c r="D8" s="21">
        <v>80.505200000000002</v>
      </c>
      <c r="E8" s="22">
        <v>33.118749999999999</v>
      </c>
      <c r="F8" s="23">
        <v>0.125</v>
      </c>
      <c r="G8" s="29">
        <v>37.742199999999997</v>
      </c>
      <c r="H8" s="25">
        <v>16.14</v>
      </c>
      <c r="I8" s="26">
        <v>100.79</v>
      </c>
      <c r="J8" s="25">
        <v>41.14</v>
      </c>
      <c r="K8" s="27">
        <v>107.53</v>
      </c>
      <c r="L8" s="25">
        <v>38.58</v>
      </c>
      <c r="M8" s="27">
        <v>103.73</v>
      </c>
      <c r="N8" s="25">
        <v>41.14</v>
      </c>
      <c r="O8" s="27">
        <v>89.529600000000002</v>
      </c>
      <c r="P8" s="25">
        <v>33.17</v>
      </c>
      <c r="Q8" s="27">
        <v>67.459199999999996</v>
      </c>
      <c r="R8" s="25">
        <v>33.46</v>
      </c>
      <c r="S8" s="27">
        <v>66.519099999999995</v>
      </c>
      <c r="T8" s="25">
        <v>33.86</v>
      </c>
      <c r="U8" s="29">
        <v>70.741500000000002</v>
      </c>
      <c r="V8" s="25">
        <v>27.46</v>
      </c>
      <c r="X8" s="17"/>
    </row>
    <row r="9" spans="1:24" ht="15.75" x14ac:dyDescent="0.25">
      <c r="A9" s="18" t="s">
        <v>29</v>
      </c>
      <c r="B9" s="19" t="s">
        <v>30</v>
      </c>
      <c r="C9" s="20" t="s">
        <v>25</v>
      </c>
      <c r="D9" s="21">
        <v>79.970575000000011</v>
      </c>
      <c r="E9" s="22">
        <v>32.578749999999999</v>
      </c>
      <c r="F9" s="23">
        <v>0.25</v>
      </c>
      <c r="G9" s="29">
        <v>34.332700000000003</v>
      </c>
      <c r="H9" s="25">
        <v>19.59</v>
      </c>
      <c r="I9" s="26">
        <v>105</v>
      </c>
      <c r="J9" s="25">
        <v>44.69</v>
      </c>
      <c r="K9" s="27">
        <v>101.67</v>
      </c>
      <c r="L9" s="25">
        <v>35.93</v>
      </c>
      <c r="M9" s="26">
        <v>105.23</v>
      </c>
      <c r="N9" s="25">
        <v>37.299999999999997</v>
      </c>
      <c r="O9" s="27">
        <v>94.882300000000001</v>
      </c>
      <c r="P9" s="25">
        <v>34.25</v>
      </c>
      <c r="Q9" s="27">
        <v>68.876199999999997</v>
      </c>
      <c r="R9" s="25">
        <v>34.15</v>
      </c>
      <c r="S9" s="27">
        <v>67.890900000000002</v>
      </c>
      <c r="T9" s="25">
        <v>28.05</v>
      </c>
      <c r="U9" s="29">
        <v>61.8825</v>
      </c>
      <c r="V9" s="25">
        <v>26.67</v>
      </c>
      <c r="X9" s="17"/>
    </row>
    <row r="10" spans="1:24" ht="15.75" x14ac:dyDescent="0.25">
      <c r="A10" s="18" t="s">
        <v>31</v>
      </c>
      <c r="B10" s="19" t="s">
        <v>32</v>
      </c>
      <c r="C10" s="20" t="s">
        <v>25</v>
      </c>
      <c r="D10" s="21">
        <v>79.479287499999998</v>
      </c>
      <c r="E10" s="22">
        <v>28.36</v>
      </c>
      <c r="F10" s="23">
        <v>0.125</v>
      </c>
      <c r="G10" s="29">
        <v>43.026899999999998</v>
      </c>
      <c r="H10" s="25">
        <v>14.76</v>
      </c>
      <c r="I10" s="26">
        <v>101.92</v>
      </c>
      <c r="J10" s="25">
        <v>36.22</v>
      </c>
      <c r="K10" s="27">
        <v>93.963700000000003</v>
      </c>
      <c r="L10" s="25">
        <v>32.19</v>
      </c>
      <c r="M10" s="27">
        <v>97.173100000000005</v>
      </c>
      <c r="N10" s="25">
        <v>35.729999999999997</v>
      </c>
      <c r="O10" s="27">
        <v>102.22</v>
      </c>
      <c r="P10" s="25">
        <v>28.35</v>
      </c>
      <c r="Q10" s="27">
        <v>65.876800000000003</v>
      </c>
      <c r="R10" s="25">
        <v>29.63</v>
      </c>
      <c r="S10" s="27">
        <v>65.050399999999996</v>
      </c>
      <c r="T10" s="25">
        <v>25.89</v>
      </c>
      <c r="U10" s="29">
        <v>66.603399999999993</v>
      </c>
      <c r="V10" s="25">
        <v>24.11</v>
      </c>
      <c r="X10" s="17"/>
    </row>
    <row r="11" spans="1:24" ht="15.75" x14ac:dyDescent="0.25">
      <c r="A11" s="18" t="s">
        <v>16</v>
      </c>
      <c r="B11" s="19" t="s">
        <v>33</v>
      </c>
      <c r="C11" s="20" t="s">
        <v>17</v>
      </c>
      <c r="D11" s="21">
        <v>78.955212500000002</v>
      </c>
      <c r="E11" s="22">
        <v>32.651250000000005</v>
      </c>
      <c r="F11" s="23">
        <v>0.25</v>
      </c>
      <c r="G11" s="29">
        <v>40.722700000000003</v>
      </c>
      <c r="H11" s="25">
        <v>16.63</v>
      </c>
      <c r="I11" s="26">
        <v>107.75</v>
      </c>
      <c r="J11" s="25">
        <v>39.47</v>
      </c>
      <c r="K11" s="27">
        <v>89.712699999999998</v>
      </c>
      <c r="L11" s="25">
        <v>38.78</v>
      </c>
      <c r="M11" s="26">
        <v>110.66</v>
      </c>
      <c r="N11" s="25">
        <v>37.5</v>
      </c>
      <c r="O11" s="27">
        <v>99.972700000000003</v>
      </c>
      <c r="P11" s="25">
        <v>33.56</v>
      </c>
      <c r="Q11" s="27">
        <v>60.313800000000001</v>
      </c>
      <c r="R11" s="25">
        <v>34.15</v>
      </c>
      <c r="S11" s="27">
        <v>56.883299999999998</v>
      </c>
      <c r="T11" s="25">
        <v>34.450000000000003</v>
      </c>
      <c r="U11" s="29">
        <v>65.626499999999993</v>
      </c>
      <c r="V11" s="25">
        <v>26.67</v>
      </c>
      <c r="X11" s="17"/>
    </row>
    <row r="12" spans="1:24" ht="16.5" thickBot="1" x14ac:dyDescent="0.3">
      <c r="A12" s="30" t="s">
        <v>31</v>
      </c>
      <c r="B12" s="31" t="s">
        <v>34</v>
      </c>
      <c r="C12" s="32" t="s">
        <v>25</v>
      </c>
      <c r="D12" s="33">
        <v>77.343612500000006</v>
      </c>
      <c r="E12" s="34">
        <v>32.21125</v>
      </c>
      <c r="F12" s="35">
        <v>0.25</v>
      </c>
      <c r="G12" s="36">
        <v>42.211199999999998</v>
      </c>
      <c r="H12" s="37">
        <v>18.899999999999999</v>
      </c>
      <c r="I12" s="38">
        <v>90.790300000000002</v>
      </c>
      <c r="J12" s="37">
        <v>39.47</v>
      </c>
      <c r="K12" s="38">
        <v>100.76</v>
      </c>
      <c r="L12" s="37">
        <v>38.090000000000003</v>
      </c>
      <c r="M12" s="38">
        <v>89.602099999999993</v>
      </c>
      <c r="N12" s="37">
        <v>37.11</v>
      </c>
      <c r="O12" s="39">
        <v>107.09</v>
      </c>
      <c r="P12" s="37">
        <v>31.2</v>
      </c>
      <c r="Q12" s="38">
        <v>60.552100000000003</v>
      </c>
      <c r="R12" s="37">
        <v>35.24</v>
      </c>
      <c r="S12" s="39">
        <v>74.837400000000002</v>
      </c>
      <c r="T12" s="37">
        <v>30.51</v>
      </c>
      <c r="U12" s="36">
        <v>52.905799999999999</v>
      </c>
      <c r="V12" s="37">
        <v>27.17</v>
      </c>
      <c r="X12" s="17"/>
    </row>
    <row r="13" spans="1:24" ht="15.75" x14ac:dyDescent="0.25">
      <c r="A13" s="40"/>
      <c r="C13" s="41"/>
      <c r="D13" s="42"/>
      <c r="E13" s="43"/>
      <c r="F13" s="44"/>
      <c r="G13" s="45"/>
      <c r="H13" s="46"/>
      <c r="I13" s="47"/>
      <c r="J13" s="48"/>
      <c r="K13" s="49"/>
      <c r="L13" s="50"/>
      <c r="M13" s="47"/>
      <c r="N13" s="48"/>
      <c r="O13" s="49"/>
      <c r="P13" s="50"/>
      <c r="Q13" s="47"/>
      <c r="R13" s="48"/>
      <c r="S13" s="49"/>
      <c r="T13" s="50"/>
      <c r="U13" s="51"/>
      <c r="V13" s="48"/>
    </row>
    <row r="14" spans="1:24" ht="15.75" x14ac:dyDescent="0.25">
      <c r="A14" s="40"/>
      <c r="C14" s="52" t="s">
        <v>35</v>
      </c>
      <c r="D14" s="53">
        <f t="shared" ref="D14:V14" si="0">AVERAGE(D3:D12)</f>
        <v>82.963883750000008</v>
      </c>
      <c r="E14" s="54">
        <f t="shared" si="0"/>
        <v>32.495750000000001</v>
      </c>
      <c r="F14" s="54"/>
      <c r="G14" s="55">
        <f t="shared" si="0"/>
        <v>40.252530000000007</v>
      </c>
      <c r="H14" s="56">
        <f t="shared" si="0"/>
        <v>17.202999999999999</v>
      </c>
      <c r="I14" s="57">
        <f t="shared" si="0"/>
        <v>103.24102999999999</v>
      </c>
      <c r="J14" s="58">
        <f t="shared" si="0"/>
        <v>40.149000000000001</v>
      </c>
      <c r="K14" s="55">
        <f t="shared" si="0"/>
        <v>103.03063999999999</v>
      </c>
      <c r="L14" s="56">
        <f t="shared" si="0"/>
        <v>37.903000000000006</v>
      </c>
      <c r="M14" s="57">
        <f t="shared" si="0"/>
        <v>104.13451999999999</v>
      </c>
      <c r="N14" s="58">
        <f t="shared" si="0"/>
        <v>37.478999999999999</v>
      </c>
      <c r="O14" s="55">
        <f t="shared" si="0"/>
        <v>101.82459</v>
      </c>
      <c r="P14" s="56">
        <f t="shared" si="0"/>
        <v>33.512999999999998</v>
      </c>
      <c r="Q14" s="57">
        <f t="shared" si="0"/>
        <v>70.55080000000001</v>
      </c>
      <c r="R14" s="58">
        <f t="shared" si="0"/>
        <v>34.792999999999999</v>
      </c>
      <c r="S14" s="55">
        <f t="shared" si="0"/>
        <v>69.879719999999992</v>
      </c>
      <c r="T14" s="56">
        <f t="shared" si="0"/>
        <v>31.713000000000001</v>
      </c>
      <c r="U14" s="59">
        <f t="shared" si="0"/>
        <v>70.797240000000002</v>
      </c>
      <c r="V14" s="58">
        <f t="shared" si="0"/>
        <v>27.213000000000005</v>
      </c>
    </row>
    <row r="15" spans="1:24" ht="15.75" x14ac:dyDescent="0.25">
      <c r="A15" s="40"/>
      <c r="C15" s="52" t="s">
        <v>36</v>
      </c>
      <c r="D15" s="53"/>
      <c r="E15" s="54"/>
      <c r="F15" s="44"/>
      <c r="G15" s="60">
        <v>8.3000000000000007</v>
      </c>
      <c r="H15" s="61"/>
      <c r="I15" s="57">
        <v>8.6</v>
      </c>
      <c r="J15" s="62"/>
      <c r="K15" s="55">
        <v>4.8</v>
      </c>
      <c r="L15" s="61"/>
      <c r="M15" s="57">
        <v>8.1999999999999993</v>
      </c>
      <c r="N15" s="62"/>
      <c r="O15" s="55">
        <v>9.9</v>
      </c>
      <c r="P15" s="61"/>
      <c r="Q15" s="57">
        <v>9</v>
      </c>
      <c r="R15" s="62"/>
      <c r="S15" s="55">
        <v>6.4</v>
      </c>
      <c r="T15" s="61"/>
      <c r="U15" s="59">
        <v>6.9</v>
      </c>
      <c r="V15" s="62"/>
    </row>
    <row r="16" spans="1:24" ht="16.5" thickBot="1" x14ac:dyDescent="0.3">
      <c r="A16" s="63"/>
      <c r="B16" s="64"/>
      <c r="C16" s="65" t="s">
        <v>37</v>
      </c>
      <c r="D16" s="66"/>
      <c r="E16" s="67"/>
      <c r="F16" s="68"/>
      <c r="G16" s="69">
        <v>21</v>
      </c>
      <c r="H16" s="70"/>
      <c r="I16" s="71">
        <v>28</v>
      </c>
      <c r="J16" s="72"/>
      <c r="K16" s="69">
        <v>28</v>
      </c>
      <c r="L16" s="73"/>
      <c r="M16" s="71">
        <v>27</v>
      </c>
      <c r="N16" s="72"/>
      <c r="O16" s="74">
        <v>28</v>
      </c>
      <c r="P16" s="73"/>
      <c r="Q16" s="71">
        <v>23</v>
      </c>
      <c r="R16" s="72"/>
      <c r="S16" s="74">
        <v>21</v>
      </c>
      <c r="T16" s="73"/>
      <c r="U16" s="75">
        <v>23</v>
      </c>
      <c r="V16" s="72"/>
    </row>
    <row r="17" spans="1:22" ht="15.75" thickBot="1" x14ac:dyDescent="0.3">
      <c r="A17" s="111" t="s">
        <v>38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</sheetData>
  <mergeCells count="11">
    <mergeCell ref="O1:P1"/>
    <mergeCell ref="Q1:R1"/>
    <mergeCell ref="S1:T1"/>
    <mergeCell ref="U1:V1"/>
    <mergeCell ref="A17:V17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E87F-816D-4943-B7FF-B863AEECDC4F}">
  <sheetPr>
    <tabColor rgb="FF0070C0"/>
  </sheetPr>
  <dimension ref="A1:X39"/>
  <sheetViews>
    <sheetView workbookViewId="0">
      <selection activeCell="D32" sqref="D32"/>
    </sheetView>
  </sheetViews>
  <sheetFormatPr defaultRowHeight="15" x14ac:dyDescent="0.25"/>
  <cols>
    <col min="1" max="1" width="20" customWidth="1"/>
    <col min="2" max="2" width="15.42578125" bestFit="1" customWidth="1"/>
    <col min="3" max="3" width="17" customWidth="1"/>
    <col min="4" max="4" width="12.7109375" bestFit="1" customWidth="1"/>
    <col min="5" max="5" width="12.7109375" customWidth="1"/>
    <col min="6" max="6" width="20.7109375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</cols>
  <sheetData>
    <row r="1" spans="1:24" ht="21.75" thickBot="1" x14ac:dyDescent="0.4">
      <c r="A1" s="114" t="s">
        <v>39</v>
      </c>
      <c r="B1" s="115"/>
      <c r="C1" s="115"/>
      <c r="D1" s="116" t="s">
        <v>1</v>
      </c>
      <c r="E1" s="117"/>
      <c r="F1" s="119"/>
      <c r="G1" s="118" t="s">
        <v>40</v>
      </c>
      <c r="H1" s="118"/>
      <c r="I1" s="106" t="s">
        <v>3</v>
      </c>
      <c r="J1" s="107"/>
      <c r="K1" s="118" t="s">
        <v>4</v>
      </c>
      <c r="L1" s="118"/>
      <c r="M1" s="106" t="s">
        <v>5</v>
      </c>
      <c r="N1" s="107"/>
      <c r="O1" s="118" t="s">
        <v>6</v>
      </c>
      <c r="P1" s="118"/>
      <c r="Q1" s="106" t="s">
        <v>7</v>
      </c>
      <c r="R1" s="107"/>
      <c r="S1" s="108" t="s">
        <v>8</v>
      </c>
      <c r="T1" s="109"/>
      <c r="U1" s="106" t="s">
        <v>9</v>
      </c>
      <c r="V1" s="107"/>
    </row>
    <row r="2" spans="1:24" ht="16.5" thickBot="1" x14ac:dyDescent="0.3">
      <c r="A2" s="2" t="s">
        <v>10</v>
      </c>
      <c r="B2" s="3" t="s">
        <v>11</v>
      </c>
      <c r="C2" s="3" t="s">
        <v>12</v>
      </c>
      <c r="D2" s="4" t="s">
        <v>13</v>
      </c>
      <c r="E2" s="1" t="s">
        <v>14</v>
      </c>
      <c r="F2" s="76" t="s">
        <v>15</v>
      </c>
      <c r="G2" s="77" t="s">
        <v>13</v>
      </c>
      <c r="H2" s="3" t="s">
        <v>14</v>
      </c>
      <c r="I2" s="6" t="s">
        <v>13</v>
      </c>
      <c r="J2" s="6" t="s">
        <v>14</v>
      </c>
      <c r="K2" s="77" t="s">
        <v>13</v>
      </c>
      <c r="L2" s="3" t="s">
        <v>14</v>
      </c>
      <c r="M2" s="6" t="s">
        <v>13</v>
      </c>
      <c r="N2" s="6" t="s">
        <v>14</v>
      </c>
      <c r="O2" s="77" t="s">
        <v>13</v>
      </c>
      <c r="P2" s="3" t="s">
        <v>14</v>
      </c>
      <c r="Q2" s="6" t="s">
        <v>13</v>
      </c>
      <c r="R2" s="6" t="s">
        <v>14</v>
      </c>
      <c r="S2" s="77" t="s">
        <v>13</v>
      </c>
      <c r="T2" s="3" t="s">
        <v>14</v>
      </c>
      <c r="U2" s="6" t="s">
        <v>13</v>
      </c>
      <c r="V2" s="6" t="s">
        <v>14</v>
      </c>
    </row>
    <row r="3" spans="1:24" ht="15.75" x14ac:dyDescent="0.25">
      <c r="A3" s="8" t="s">
        <v>41</v>
      </c>
      <c r="B3" s="9" t="s">
        <v>42</v>
      </c>
      <c r="C3" s="78" t="s">
        <v>43</v>
      </c>
      <c r="D3" s="11">
        <v>95.095799999999997</v>
      </c>
      <c r="E3" s="79">
        <v>40.736249999999998</v>
      </c>
      <c r="F3" s="13">
        <v>0.75</v>
      </c>
      <c r="G3" s="80">
        <v>51.241799999999998</v>
      </c>
      <c r="H3" s="15">
        <v>34.15</v>
      </c>
      <c r="I3" s="80">
        <v>111.27</v>
      </c>
      <c r="J3" s="15">
        <v>44.98</v>
      </c>
      <c r="K3" s="81">
        <v>109.9</v>
      </c>
      <c r="L3" s="15">
        <v>47.93</v>
      </c>
      <c r="M3" s="80">
        <v>111.27</v>
      </c>
      <c r="N3" s="15">
        <v>40.65</v>
      </c>
      <c r="O3" s="80">
        <v>107.41</v>
      </c>
      <c r="P3" s="15">
        <v>41.44</v>
      </c>
      <c r="Q3" s="81">
        <v>76.546000000000006</v>
      </c>
      <c r="R3" s="15">
        <v>39.57</v>
      </c>
      <c r="S3" s="80">
        <v>90.468599999999995</v>
      </c>
      <c r="T3" s="15">
        <v>42.72</v>
      </c>
      <c r="U3" s="80">
        <v>102.66</v>
      </c>
      <c r="V3" s="15">
        <v>34.450000000000003</v>
      </c>
      <c r="X3" s="17"/>
    </row>
    <row r="4" spans="1:24" ht="15.75" x14ac:dyDescent="0.25">
      <c r="A4" s="18" t="s">
        <v>20</v>
      </c>
      <c r="B4" s="19" t="s">
        <v>44</v>
      </c>
      <c r="C4" s="82" t="s">
        <v>22</v>
      </c>
      <c r="D4" s="21">
        <v>94.250574999999998</v>
      </c>
      <c r="E4" s="83">
        <v>38.508749999999999</v>
      </c>
      <c r="F4" s="23">
        <v>0.875</v>
      </c>
      <c r="G4" s="84">
        <v>52.031399999999998</v>
      </c>
      <c r="H4" s="25">
        <v>29.53</v>
      </c>
      <c r="I4" s="84">
        <v>113.49</v>
      </c>
      <c r="J4" s="25">
        <v>43.01</v>
      </c>
      <c r="K4" s="84">
        <v>111.07</v>
      </c>
      <c r="L4" s="25">
        <v>44.88</v>
      </c>
      <c r="M4" s="84">
        <v>110.61</v>
      </c>
      <c r="N4" s="25">
        <v>40.549999999999997</v>
      </c>
      <c r="O4" s="84">
        <v>114.95</v>
      </c>
      <c r="P4" s="25">
        <v>39.17</v>
      </c>
      <c r="Q4" s="84">
        <v>79.742099999999994</v>
      </c>
      <c r="R4" s="25">
        <v>37.700000000000003</v>
      </c>
      <c r="S4" s="84">
        <v>91.865899999999996</v>
      </c>
      <c r="T4" s="25">
        <v>40.549999999999997</v>
      </c>
      <c r="U4" s="85">
        <v>80.245199999999997</v>
      </c>
      <c r="V4" s="25">
        <v>32.68</v>
      </c>
      <c r="X4" s="17"/>
    </row>
    <row r="5" spans="1:24" ht="15.75" x14ac:dyDescent="0.25">
      <c r="A5" s="18" t="s">
        <v>45</v>
      </c>
      <c r="B5" s="19" t="s">
        <v>46</v>
      </c>
      <c r="C5" s="82" t="s">
        <v>22</v>
      </c>
      <c r="D5" s="21">
        <v>94.080674999999999</v>
      </c>
      <c r="E5" s="83">
        <v>39.457499999999996</v>
      </c>
      <c r="F5" s="23">
        <v>0.5</v>
      </c>
      <c r="G5" s="85">
        <v>45.948999999999998</v>
      </c>
      <c r="H5" s="25">
        <v>30.51</v>
      </c>
      <c r="I5" s="84">
        <v>113.53</v>
      </c>
      <c r="J5" s="25">
        <v>45.77</v>
      </c>
      <c r="K5" s="84">
        <v>116.74</v>
      </c>
      <c r="L5" s="25">
        <v>46.65</v>
      </c>
      <c r="M5" s="84">
        <v>116.04</v>
      </c>
      <c r="N5" s="25">
        <v>41.54</v>
      </c>
      <c r="O5" s="85">
        <v>102.21</v>
      </c>
      <c r="P5" s="25">
        <v>39.47</v>
      </c>
      <c r="Q5" s="84">
        <v>84.154899999999998</v>
      </c>
      <c r="R5" s="25">
        <v>38.78</v>
      </c>
      <c r="S5" s="85">
        <v>83.521000000000001</v>
      </c>
      <c r="T5" s="25">
        <v>39.67</v>
      </c>
      <c r="U5" s="85">
        <v>90.500500000000002</v>
      </c>
      <c r="V5" s="25">
        <v>33.270000000000003</v>
      </c>
      <c r="X5" s="17"/>
    </row>
    <row r="6" spans="1:24" ht="15.75" x14ac:dyDescent="0.25">
      <c r="A6" s="18" t="s">
        <v>16</v>
      </c>
      <c r="B6" s="19" t="s">
        <v>47</v>
      </c>
      <c r="C6" s="82" t="s">
        <v>17</v>
      </c>
      <c r="D6" s="21">
        <v>94.022087499999998</v>
      </c>
      <c r="E6" s="83">
        <v>38.325000000000003</v>
      </c>
      <c r="F6" s="23">
        <v>0.625</v>
      </c>
      <c r="G6" s="85">
        <v>45.6935</v>
      </c>
      <c r="H6" s="25">
        <v>31.69</v>
      </c>
      <c r="I6" s="84">
        <v>112.99</v>
      </c>
      <c r="J6" s="25">
        <v>41.04</v>
      </c>
      <c r="K6" s="84">
        <v>112.33</v>
      </c>
      <c r="L6" s="25">
        <v>43.7</v>
      </c>
      <c r="M6" s="84">
        <v>114.06</v>
      </c>
      <c r="N6" s="25">
        <v>40.75</v>
      </c>
      <c r="O6" s="85">
        <v>102.74</v>
      </c>
      <c r="P6" s="25">
        <v>38.68</v>
      </c>
      <c r="Q6" s="84">
        <v>84.805599999999998</v>
      </c>
      <c r="R6" s="25">
        <v>38.880000000000003</v>
      </c>
      <c r="S6" s="85">
        <v>83.591200000000001</v>
      </c>
      <c r="T6" s="25">
        <v>39.67</v>
      </c>
      <c r="U6" s="84">
        <v>95.966399999999993</v>
      </c>
      <c r="V6" s="25">
        <v>32.19</v>
      </c>
      <c r="X6" s="17"/>
    </row>
    <row r="7" spans="1:24" ht="15.75" x14ac:dyDescent="0.25">
      <c r="A7" s="18" t="s">
        <v>27</v>
      </c>
      <c r="B7" s="19" t="s">
        <v>48</v>
      </c>
      <c r="C7" s="82" t="s">
        <v>17</v>
      </c>
      <c r="D7" s="21">
        <v>93.371412499999991</v>
      </c>
      <c r="E7" s="83">
        <v>33.761249999999997</v>
      </c>
      <c r="F7" s="23">
        <v>0.5</v>
      </c>
      <c r="G7" s="84">
        <v>50.243600000000001</v>
      </c>
      <c r="H7" s="25">
        <v>29.53</v>
      </c>
      <c r="I7" s="85">
        <v>104.03</v>
      </c>
      <c r="J7" s="25">
        <v>34.94</v>
      </c>
      <c r="K7" s="84">
        <v>117.53</v>
      </c>
      <c r="L7" s="25">
        <v>37.01</v>
      </c>
      <c r="M7" s="84">
        <v>115.32</v>
      </c>
      <c r="N7" s="25">
        <v>37.700000000000003</v>
      </c>
      <c r="O7" s="85">
        <v>101.29</v>
      </c>
      <c r="P7" s="25">
        <v>32.97</v>
      </c>
      <c r="Q7" s="84">
        <v>83.430300000000003</v>
      </c>
      <c r="R7" s="25">
        <v>34.65</v>
      </c>
      <c r="S7" s="85">
        <v>85.802300000000002</v>
      </c>
      <c r="T7" s="25">
        <v>34.450000000000003</v>
      </c>
      <c r="U7" s="85">
        <v>89.325100000000006</v>
      </c>
      <c r="V7" s="25">
        <v>28.84</v>
      </c>
      <c r="X7" s="17"/>
    </row>
    <row r="8" spans="1:24" ht="15.75" x14ac:dyDescent="0.25">
      <c r="A8" s="18" t="s">
        <v>49</v>
      </c>
      <c r="B8" s="19" t="s">
        <v>50</v>
      </c>
      <c r="C8" s="82" t="s">
        <v>17</v>
      </c>
      <c r="D8" s="21">
        <v>92.403424999999999</v>
      </c>
      <c r="E8" s="83">
        <v>33.537500000000001</v>
      </c>
      <c r="F8" s="23">
        <v>0.625</v>
      </c>
      <c r="G8" s="84">
        <v>49.947299999999998</v>
      </c>
      <c r="H8" s="25">
        <v>27.85</v>
      </c>
      <c r="I8" s="84">
        <v>110.36</v>
      </c>
      <c r="J8" s="25">
        <v>37.01</v>
      </c>
      <c r="K8" s="84">
        <v>111.24</v>
      </c>
      <c r="L8" s="25">
        <v>38.880000000000003</v>
      </c>
      <c r="M8" s="85">
        <v>104.2</v>
      </c>
      <c r="N8" s="25">
        <v>37.5</v>
      </c>
      <c r="O8" s="85">
        <v>96.763199999999998</v>
      </c>
      <c r="P8" s="25">
        <v>32.479999999999997</v>
      </c>
      <c r="Q8" s="84">
        <v>80.995599999999996</v>
      </c>
      <c r="R8" s="25">
        <v>34.25</v>
      </c>
      <c r="S8" s="84">
        <v>93.656700000000001</v>
      </c>
      <c r="T8" s="25">
        <v>34.25</v>
      </c>
      <c r="U8" s="85">
        <v>92.064599999999999</v>
      </c>
      <c r="V8" s="25">
        <v>26.08</v>
      </c>
      <c r="X8" s="17"/>
    </row>
    <row r="9" spans="1:24" ht="15.75" x14ac:dyDescent="0.25">
      <c r="A9" s="18" t="s">
        <v>51</v>
      </c>
      <c r="B9" s="19" t="s">
        <v>52</v>
      </c>
      <c r="C9" s="82" t="s">
        <v>17</v>
      </c>
      <c r="D9" s="21">
        <v>91.655537499999994</v>
      </c>
      <c r="E9" s="83">
        <v>38.756250000000009</v>
      </c>
      <c r="F9" s="23">
        <v>0.625</v>
      </c>
      <c r="G9" s="84">
        <v>50.401200000000003</v>
      </c>
      <c r="H9" s="25">
        <v>29.82</v>
      </c>
      <c r="I9" s="84">
        <v>117.28</v>
      </c>
      <c r="J9" s="25">
        <v>43.11</v>
      </c>
      <c r="K9" s="84">
        <v>113.96</v>
      </c>
      <c r="L9" s="25">
        <v>45.08</v>
      </c>
      <c r="M9" s="84">
        <v>108.86</v>
      </c>
      <c r="N9" s="25">
        <v>42.72</v>
      </c>
      <c r="O9" s="85">
        <v>93.637</v>
      </c>
      <c r="P9" s="25">
        <v>38.58</v>
      </c>
      <c r="Q9" s="84">
        <v>84.150400000000005</v>
      </c>
      <c r="R9" s="25">
        <v>39.67</v>
      </c>
      <c r="S9" s="85">
        <v>85.353399999999993</v>
      </c>
      <c r="T9" s="25">
        <v>38.979999999999997</v>
      </c>
      <c r="U9" s="85">
        <v>79.6023</v>
      </c>
      <c r="V9" s="25">
        <v>32.090000000000003</v>
      </c>
      <c r="X9" s="17"/>
    </row>
    <row r="10" spans="1:24" ht="15.75" x14ac:dyDescent="0.25">
      <c r="A10" s="18" t="s">
        <v>41</v>
      </c>
      <c r="B10" s="19" t="s">
        <v>53</v>
      </c>
      <c r="C10" s="82" t="s">
        <v>17</v>
      </c>
      <c r="D10" s="21">
        <v>91.443624999999983</v>
      </c>
      <c r="E10" s="83">
        <v>38.102500000000006</v>
      </c>
      <c r="F10" s="23">
        <v>0.5</v>
      </c>
      <c r="G10" s="85">
        <v>44.6999</v>
      </c>
      <c r="H10" s="25">
        <v>29.43</v>
      </c>
      <c r="I10" s="84">
        <v>109.21</v>
      </c>
      <c r="J10" s="25">
        <v>44.09</v>
      </c>
      <c r="K10" s="84">
        <v>116.03</v>
      </c>
      <c r="L10" s="25">
        <v>43.31</v>
      </c>
      <c r="M10" s="84">
        <v>112.03</v>
      </c>
      <c r="N10" s="25">
        <v>37.799999999999997</v>
      </c>
      <c r="O10" s="85">
        <v>104.91</v>
      </c>
      <c r="P10" s="25">
        <v>39.47</v>
      </c>
      <c r="Q10" s="84">
        <v>81.031899999999993</v>
      </c>
      <c r="R10" s="25">
        <v>38.58</v>
      </c>
      <c r="S10" s="85">
        <v>86.241100000000003</v>
      </c>
      <c r="T10" s="25">
        <v>39.17</v>
      </c>
      <c r="U10" s="85">
        <v>77.396100000000004</v>
      </c>
      <c r="V10" s="25">
        <v>32.97</v>
      </c>
      <c r="X10" s="17"/>
    </row>
    <row r="11" spans="1:24" ht="15.75" x14ac:dyDescent="0.25">
      <c r="A11" s="18" t="s">
        <v>54</v>
      </c>
      <c r="B11" s="19" t="s">
        <v>55</v>
      </c>
      <c r="C11" s="82" t="s">
        <v>22</v>
      </c>
      <c r="D11" s="21">
        <v>91.170924999999997</v>
      </c>
      <c r="E11" s="83">
        <v>33.796250000000001</v>
      </c>
      <c r="F11" s="23">
        <v>0.5</v>
      </c>
      <c r="G11" s="84">
        <v>50.364699999999999</v>
      </c>
      <c r="H11" s="25">
        <v>25.69</v>
      </c>
      <c r="I11" s="85">
        <v>98.339399999999998</v>
      </c>
      <c r="J11" s="25">
        <v>33.86</v>
      </c>
      <c r="K11" s="85">
        <v>109.6</v>
      </c>
      <c r="L11" s="25">
        <v>39.07</v>
      </c>
      <c r="M11" s="85">
        <v>98.799300000000002</v>
      </c>
      <c r="N11" s="25">
        <v>42.72</v>
      </c>
      <c r="O11" s="84">
        <v>107.65</v>
      </c>
      <c r="P11" s="25">
        <v>32.869999999999997</v>
      </c>
      <c r="Q11" s="84">
        <v>84.781599999999997</v>
      </c>
      <c r="R11" s="25">
        <v>33.07</v>
      </c>
      <c r="S11" s="84">
        <v>95.729699999999994</v>
      </c>
      <c r="T11" s="25">
        <v>35.729999999999997</v>
      </c>
      <c r="U11" s="85">
        <v>84.102699999999999</v>
      </c>
      <c r="V11" s="25">
        <v>27.36</v>
      </c>
      <c r="X11" s="17"/>
    </row>
    <row r="12" spans="1:24" ht="15.75" x14ac:dyDescent="0.25">
      <c r="A12" s="18" t="s">
        <v>49</v>
      </c>
      <c r="B12" s="19" t="s">
        <v>56</v>
      </c>
      <c r="C12" s="82" t="s">
        <v>17</v>
      </c>
      <c r="D12" s="21">
        <v>90.702737499999998</v>
      </c>
      <c r="E12" s="83">
        <v>34.991249999999994</v>
      </c>
      <c r="F12" s="23">
        <v>0.375</v>
      </c>
      <c r="G12" s="85">
        <v>45.774099999999997</v>
      </c>
      <c r="H12" s="25">
        <v>27.76</v>
      </c>
      <c r="I12" s="85">
        <v>108.58</v>
      </c>
      <c r="J12" s="25">
        <v>35.729999999999997</v>
      </c>
      <c r="K12" s="84">
        <v>110.77</v>
      </c>
      <c r="L12" s="25">
        <v>40.159999999999997</v>
      </c>
      <c r="M12" s="85">
        <v>101.93</v>
      </c>
      <c r="N12" s="25">
        <v>40.65</v>
      </c>
      <c r="O12" s="84">
        <v>107.02</v>
      </c>
      <c r="P12" s="25">
        <v>36.61</v>
      </c>
      <c r="Q12" s="84">
        <v>86.21</v>
      </c>
      <c r="R12" s="25">
        <v>36.32</v>
      </c>
      <c r="S12" s="85">
        <v>79.919200000000004</v>
      </c>
      <c r="T12" s="25">
        <v>35.53</v>
      </c>
      <c r="U12" s="85">
        <v>85.418599999999998</v>
      </c>
      <c r="V12" s="25">
        <v>27.17</v>
      </c>
      <c r="X12" s="17"/>
    </row>
    <row r="13" spans="1:24" ht="15.75" x14ac:dyDescent="0.25">
      <c r="A13" s="18" t="s">
        <v>16</v>
      </c>
      <c r="B13" s="19" t="s">
        <v>57</v>
      </c>
      <c r="C13" s="82" t="s">
        <v>22</v>
      </c>
      <c r="D13" s="21">
        <v>90.284962500000006</v>
      </c>
      <c r="E13" s="83">
        <v>35.605000000000004</v>
      </c>
      <c r="F13" s="23">
        <v>0.375</v>
      </c>
      <c r="G13" s="84">
        <v>48.115600000000001</v>
      </c>
      <c r="H13" s="25">
        <v>27.85</v>
      </c>
      <c r="I13" s="84">
        <v>112.16</v>
      </c>
      <c r="J13" s="25">
        <v>39.57</v>
      </c>
      <c r="K13" s="85">
        <v>109.41</v>
      </c>
      <c r="L13" s="25">
        <v>41.34</v>
      </c>
      <c r="M13" s="85">
        <v>98.046199999999999</v>
      </c>
      <c r="N13" s="25">
        <v>41.04</v>
      </c>
      <c r="O13" s="85">
        <v>103</v>
      </c>
      <c r="P13" s="25">
        <v>36.020000000000003</v>
      </c>
      <c r="Q13" s="84">
        <v>79.904799999999994</v>
      </c>
      <c r="R13" s="25">
        <v>34.35</v>
      </c>
      <c r="S13" s="85">
        <v>80.397199999999998</v>
      </c>
      <c r="T13" s="25">
        <v>35.729999999999997</v>
      </c>
      <c r="U13" s="85">
        <v>91.245900000000006</v>
      </c>
      <c r="V13" s="25">
        <v>28.94</v>
      </c>
      <c r="X13" s="17"/>
    </row>
    <row r="14" spans="1:24" ht="15.75" x14ac:dyDescent="0.25">
      <c r="A14" s="18" t="s">
        <v>18</v>
      </c>
      <c r="B14" s="19" t="s">
        <v>58</v>
      </c>
      <c r="C14" s="86" t="s">
        <v>17</v>
      </c>
      <c r="D14" s="21">
        <v>90.147937499999998</v>
      </c>
      <c r="E14" s="83">
        <v>37.795000000000002</v>
      </c>
      <c r="F14" s="23">
        <v>0.375</v>
      </c>
      <c r="G14" s="85">
        <v>44.741</v>
      </c>
      <c r="H14" s="25">
        <v>31.2</v>
      </c>
      <c r="I14" s="85">
        <v>104.69</v>
      </c>
      <c r="J14" s="25">
        <v>39.67</v>
      </c>
      <c r="K14" s="84">
        <v>113.71</v>
      </c>
      <c r="L14" s="25">
        <v>42.81</v>
      </c>
      <c r="M14" s="85">
        <v>102.56</v>
      </c>
      <c r="N14" s="25">
        <v>38.78</v>
      </c>
      <c r="O14" s="84">
        <v>111.23</v>
      </c>
      <c r="P14" s="25">
        <v>38.880000000000003</v>
      </c>
      <c r="Q14" s="84">
        <v>80.397599999999997</v>
      </c>
      <c r="R14" s="25">
        <v>39.57</v>
      </c>
      <c r="S14" s="85">
        <v>83.078299999999999</v>
      </c>
      <c r="T14" s="25">
        <v>39.07</v>
      </c>
      <c r="U14" s="85">
        <v>80.776600000000002</v>
      </c>
      <c r="V14" s="25">
        <v>32.380000000000003</v>
      </c>
      <c r="X14" s="17"/>
    </row>
    <row r="15" spans="1:24" ht="15.75" x14ac:dyDescent="0.25">
      <c r="A15" s="18" t="s">
        <v>51</v>
      </c>
      <c r="B15" s="19" t="s">
        <v>59</v>
      </c>
      <c r="C15" s="82" t="s">
        <v>22</v>
      </c>
      <c r="D15" s="21">
        <v>89.734887499999985</v>
      </c>
      <c r="E15" s="83">
        <v>37.045000000000009</v>
      </c>
      <c r="F15" s="23">
        <v>0.375</v>
      </c>
      <c r="G15" s="84">
        <v>51.406999999999996</v>
      </c>
      <c r="H15" s="25">
        <v>30.51</v>
      </c>
      <c r="I15" s="85">
        <v>103.92</v>
      </c>
      <c r="J15" s="25">
        <v>39.67</v>
      </c>
      <c r="K15" s="85">
        <v>105.45</v>
      </c>
      <c r="L15" s="25">
        <v>43.7</v>
      </c>
      <c r="M15" s="84">
        <v>106.89</v>
      </c>
      <c r="N15" s="25">
        <v>40.06</v>
      </c>
      <c r="O15" s="85">
        <v>102.14</v>
      </c>
      <c r="P15" s="25">
        <v>35.93</v>
      </c>
      <c r="Q15" s="84">
        <v>80.159300000000002</v>
      </c>
      <c r="R15" s="25">
        <v>36.61</v>
      </c>
      <c r="S15" s="85">
        <v>84.089799999999997</v>
      </c>
      <c r="T15" s="25">
        <v>38.090000000000003</v>
      </c>
      <c r="U15" s="85">
        <v>83.822999999999993</v>
      </c>
      <c r="V15" s="25">
        <v>31.79</v>
      </c>
      <c r="X15" s="17"/>
    </row>
    <row r="16" spans="1:24" ht="15.75" x14ac:dyDescent="0.25">
      <c r="A16" s="18" t="s">
        <v>16</v>
      </c>
      <c r="B16" s="19" t="s">
        <v>60</v>
      </c>
      <c r="C16" s="82" t="s">
        <v>17</v>
      </c>
      <c r="D16" s="21">
        <v>89.61856250000001</v>
      </c>
      <c r="E16" s="83">
        <v>38.248750000000001</v>
      </c>
      <c r="F16" s="23">
        <v>0.25</v>
      </c>
      <c r="G16" s="85">
        <v>41.611800000000002</v>
      </c>
      <c r="H16" s="25">
        <v>30.51</v>
      </c>
      <c r="I16" s="85">
        <v>105.91</v>
      </c>
      <c r="J16" s="25">
        <v>44.29</v>
      </c>
      <c r="K16" s="85">
        <v>108.05</v>
      </c>
      <c r="L16" s="25">
        <v>42.91</v>
      </c>
      <c r="M16" s="85">
        <v>99.438500000000005</v>
      </c>
      <c r="N16" s="25">
        <v>40.06</v>
      </c>
      <c r="O16" s="84">
        <v>113.48</v>
      </c>
      <c r="P16" s="25">
        <v>38.68</v>
      </c>
      <c r="Q16" s="84">
        <v>84.340599999999995</v>
      </c>
      <c r="R16" s="25">
        <v>39.07</v>
      </c>
      <c r="S16" s="85">
        <v>81.918499999999995</v>
      </c>
      <c r="T16" s="25">
        <v>37.99</v>
      </c>
      <c r="U16" s="85">
        <v>82.199100000000001</v>
      </c>
      <c r="V16" s="25">
        <v>32.479999999999997</v>
      </c>
      <c r="X16" s="17"/>
    </row>
    <row r="17" spans="1:24" ht="15.75" x14ac:dyDescent="0.25">
      <c r="A17" s="18" t="s">
        <v>20</v>
      </c>
      <c r="B17" s="19" t="s">
        <v>61</v>
      </c>
      <c r="C17" s="86" t="s">
        <v>22</v>
      </c>
      <c r="D17" s="21">
        <v>89.336362500000007</v>
      </c>
      <c r="E17" s="83">
        <v>35.998750000000001</v>
      </c>
      <c r="F17" s="23">
        <v>0.375</v>
      </c>
      <c r="G17" s="84">
        <v>51.624899999999997</v>
      </c>
      <c r="H17" s="25">
        <v>30.31</v>
      </c>
      <c r="I17" s="85">
        <v>105.85</v>
      </c>
      <c r="J17" s="25">
        <v>39.369999999999997</v>
      </c>
      <c r="K17" s="84">
        <v>112.62</v>
      </c>
      <c r="L17" s="25">
        <v>41.63</v>
      </c>
      <c r="M17" s="85">
        <v>105.18</v>
      </c>
      <c r="N17" s="25">
        <v>38.479999999999997</v>
      </c>
      <c r="O17" s="85">
        <v>95.832800000000006</v>
      </c>
      <c r="P17" s="25">
        <v>36.520000000000003</v>
      </c>
      <c r="Q17" s="84">
        <v>79.245999999999995</v>
      </c>
      <c r="R17" s="25">
        <v>36.909999999999997</v>
      </c>
      <c r="S17" s="85">
        <v>81.688400000000001</v>
      </c>
      <c r="T17" s="25">
        <v>35.83</v>
      </c>
      <c r="U17" s="85">
        <v>82.648799999999994</v>
      </c>
      <c r="V17" s="25">
        <v>28.94</v>
      </c>
      <c r="X17" s="17"/>
    </row>
    <row r="18" spans="1:24" ht="15.75" x14ac:dyDescent="0.25">
      <c r="A18" s="18" t="s">
        <v>45</v>
      </c>
      <c r="B18" s="19" t="s">
        <v>62</v>
      </c>
      <c r="C18" s="82" t="s">
        <v>22</v>
      </c>
      <c r="D18" s="21">
        <v>89.147287500000004</v>
      </c>
      <c r="E18" s="83">
        <v>35.006250000000001</v>
      </c>
      <c r="F18" s="23">
        <v>0.25</v>
      </c>
      <c r="G18" s="84">
        <v>50.837200000000003</v>
      </c>
      <c r="H18" s="25">
        <v>28.84</v>
      </c>
      <c r="I18" s="85">
        <v>99.924300000000002</v>
      </c>
      <c r="J18" s="25">
        <v>34.78</v>
      </c>
      <c r="K18" s="85">
        <v>109.98</v>
      </c>
      <c r="L18" s="25">
        <v>39.17</v>
      </c>
      <c r="M18" s="84">
        <v>112.65</v>
      </c>
      <c r="N18" s="25">
        <v>41.14</v>
      </c>
      <c r="O18" s="85">
        <v>97.287300000000002</v>
      </c>
      <c r="P18" s="25">
        <v>34.74</v>
      </c>
      <c r="Q18" s="85">
        <v>73.4572</v>
      </c>
      <c r="R18" s="25">
        <v>34.65</v>
      </c>
      <c r="S18" s="85">
        <v>86.094200000000001</v>
      </c>
      <c r="T18" s="25">
        <v>36.42</v>
      </c>
      <c r="U18" s="85">
        <v>82.948099999999997</v>
      </c>
      <c r="V18" s="25">
        <v>30.31</v>
      </c>
      <c r="X18" s="17"/>
    </row>
    <row r="19" spans="1:24" ht="15.75" x14ac:dyDescent="0.25">
      <c r="A19" s="18" t="s">
        <v>41</v>
      </c>
      <c r="B19" s="19" t="s">
        <v>63</v>
      </c>
      <c r="C19" s="82" t="s">
        <v>17</v>
      </c>
      <c r="D19" s="21">
        <v>88.095662500000003</v>
      </c>
      <c r="E19" s="83">
        <v>35.581249999999997</v>
      </c>
      <c r="F19" s="23">
        <v>0.375</v>
      </c>
      <c r="G19" s="84">
        <v>47.058300000000003</v>
      </c>
      <c r="H19" s="25">
        <v>27.66</v>
      </c>
      <c r="I19" s="85">
        <v>89.134299999999996</v>
      </c>
      <c r="J19" s="25">
        <v>34.450000000000003</v>
      </c>
      <c r="K19" s="84">
        <v>110.63</v>
      </c>
      <c r="L19" s="25">
        <v>44.98</v>
      </c>
      <c r="M19" s="85">
        <v>103.64</v>
      </c>
      <c r="N19" s="25">
        <v>39.67</v>
      </c>
      <c r="O19" s="85">
        <v>101.99</v>
      </c>
      <c r="P19" s="25">
        <v>36.81</v>
      </c>
      <c r="Q19" s="84">
        <v>82.189400000000006</v>
      </c>
      <c r="R19" s="25">
        <v>36.81</v>
      </c>
      <c r="S19" s="85">
        <v>80.996700000000004</v>
      </c>
      <c r="T19" s="25">
        <v>35.630000000000003</v>
      </c>
      <c r="U19" s="85">
        <v>89.126599999999996</v>
      </c>
      <c r="V19" s="25">
        <v>28.64</v>
      </c>
      <c r="X19" s="17"/>
    </row>
    <row r="20" spans="1:24" ht="15.75" x14ac:dyDescent="0.25">
      <c r="A20" s="18" t="s">
        <v>64</v>
      </c>
      <c r="B20" s="19" t="s">
        <v>65</v>
      </c>
      <c r="C20" s="82" t="s">
        <v>17</v>
      </c>
      <c r="D20" s="21">
        <v>88.092999999999989</v>
      </c>
      <c r="E20" s="83">
        <v>38.483750000000001</v>
      </c>
      <c r="F20" s="23">
        <v>0.25</v>
      </c>
      <c r="G20" s="85">
        <v>45.767600000000002</v>
      </c>
      <c r="H20" s="25">
        <v>30.22</v>
      </c>
      <c r="I20" s="85">
        <v>108.46</v>
      </c>
      <c r="J20" s="25">
        <v>41.63</v>
      </c>
      <c r="K20" s="85">
        <v>107.64</v>
      </c>
      <c r="L20" s="25">
        <v>44.49</v>
      </c>
      <c r="M20" s="85">
        <v>106.01</v>
      </c>
      <c r="N20" s="25">
        <v>41.83</v>
      </c>
      <c r="O20" s="85">
        <v>96.946200000000005</v>
      </c>
      <c r="P20" s="25">
        <v>38.58</v>
      </c>
      <c r="Q20" s="84">
        <v>84.768799999999999</v>
      </c>
      <c r="R20" s="25">
        <v>39.270000000000003</v>
      </c>
      <c r="S20" s="84">
        <v>89.790300000000002</v>
      </c>
      <c r="T20" s="25">
        <v>39.96</v>
      </c>
      <c r="U20" s="85">
        <v>65.361099999999993</v>
      </c>
      <c r="V20" s="25">
        <v>31.89</v>
      </c>
      <c r="X20" s="17"/>
    </row>
    <row r="21" spans="1:24" ht="15.75" x14ac:dyDescent="0.25">
      <c r="A21" s="18" t="s">
        <v>20</v>
      </c>
      <c r="B21" s="19" t="s">
        <v>66</v>
      </c>
      <c r="C21" s="82" t="s">
        <v>22</v>
      </c>
      <c r="D21" s="21">
        <v>87.806449999999998</v>
      </c>
      <c r="E21" s="83">
        <v>36.511250000000004</v>
      </c>
      <c r="F21" s="23">
        <v>0.625</v>
      </c>
      <c r="G21" s="84">
        <v>50.818300000000001</v>
      </c>
      <c r="H21" s="25">
        <v>29.23</v>
      </c>
      <c r="I21" s="84">
        <v>111.34</v>
      </c>
      <c r="J21" s="25">
        <v>39.86</v>
      </c>
      <c r="K21" s="84">
        <v>115.41</v>
      </c>
      <c r="L21" s="25">
        <v>43.5</v>
      </c>
      <c r="M21" s="84">
        <v>110.48</v>
      </c>
      <c r="N21" s="25">
        <v>40.65</v>
      </c>
      <c r="O21" s="85">
        <v>83.111999999999995</v>
      </c>
      <c r="P21" s="25">
        <v>34.909999999999997</v>
      </c>
      <c r="Q21" s="84">
        <v>79.578999999999994</v>
      </c>
      <c r="R21" s="25">
        <v>37.5</v>
      </c>
      <c r="S21" s="85">
        <v>74.743600000000001</v>
      </c>
      <c r="T21" s="25">
        <v>36.22</v>
      </c>
      <c r="U21" s="85">
        <v>76.968699999999998</v>
      </c>
      <c r="V21" s="25">
        <v>30.22</v>
      </c>
      <c r="X21" s="17"/>
    </row>
    <row r="22" spans="1:24" ht="15.75" x14ac:dyDescent="0.25">
      <c r="A22" s="18" t="s">
        <v>27</v>
      </c>
      <c r="B22" s="19" t="s">
        <v>67</v>
      </c>
      <c r="C22" s="82" t="s">
        <v>22</v>
      </c>
      <c r="D22" s="21">
        <v>87.003375000000005</v>
      </c>
      <c r="E22" s="83">
        <v>36.428750000000001</v>
      </c>
      <c r="F22" s="23">
        <v>0.375</v>
      </c>
      <c r="G22" s="84">
        <v>48.041800000000002</v>
      </c>
      <c r="H22" s="25">
        <v>29.23</v>
      </c>
      <c r="I22" s="85">
        <v>102.5</v>
      </c>
      <c r="J22" s="25">
        <v>37.299999999999997</v>
      </c>
      <c r="K22" s="84">
        <v>110.69</v>
      </c>
      <c r="L22" s="25">
        <v>43.5</v>
      </c>
      <c r="M22" s="85">
        <v>99.124899999999997</v>
      </c>
      <c r="N22" s="25">
        <v>40.159999999999997</v>
      </c>
      <c r="O22" s="85">
        <v>95.724800000000002</v>
      </c>
      <c r="P22" s="25">
        <v>37.700000000000003</v>
      </c>
      <c r="Q22" s="84">
        <v>79.425600000000003</v>
      </c>
      <c r="R22" s="25">
        <v>35.33</v>
      </c>
      <c r="S22" s="85">
        <v>86.872299999999996</v>
      </c>
      <c r="T22" s="25">
        <v>38.78</v>
      </c>
      <c r="U22" s="85">
        <v>73.647599999999997</v>
      </c>
      <c r="V22" s="25">
        <v>29.43</v>
      </c>
      <c r="X22" s="17"/>
    </row>
    <row r="23" spans="1:24" ht="15.75" x14ac:dyDescent="0.25">
      <c r="A23" s="18" t="s">
        <v>45</v>
      </c>
      <c r="B23" s="19" t="s">
        <v>68</v>
      </c>
      <c r="C23" s="82" t="s">
        <v>25</v>
      </c>
      <c r="D23" s="21">
        <v>86.949175000000011</v>
      </c>
      <c r="E23" s="83">
        <v>35.839999999999996</v>
      </c>
      <c r="F23" s="23">
        <v>0.375</v>
      </c>
      <c r="G23" s="84">
        <v>52.320399999999999</v>
      </c>
      <c r="H23" s="25">
        <v>31.5</v>
      </c>
      <c r="I23" s="85">
        <v>102.62</v>
      </c>
      <c r="J23" s="25">
        <v>37.6</v>
      </c>
      <c r="K23" s="85">
        <v>108.56</v>
      </c>
      <c r="L23" s="25">
        <v>41.04</v>
      </c>
      <c r="M23" s="84">
        <v>108.38</v>
      </c>
      <c r="N23" s="25">
        <v>37.700000000000003</v>
      </c>
      <c r="O23" s="85">
        <v>88.198800000000006</v>
      </c>
      <c r="P23" s="25">
        <v>36.909999999999997</v>
      </c>
      <c r="Q23" s="84">
        <v>79.803899999999999</v>
      </c>
      <c r="R23" s="25">
        <v>39.47</v>
      </c>
      <c r="S23" s="85">
        <v>72.191400000000002</v>
      </c>
      <c r="T23" s="25">
        <v>31.89</v>
      </c>
      <c r="U23" s="85">
        <v>83.518900000000002</v>
      </c>
      <c r="V23" s="25">
        <v>30.61</v>
      </c>
      <c r="X23" s="17"/>
    </row>
    <row r="24" spans="1:24" ht="15.75" x14ac:dyDescent="0.25">
      <c r="A24" s="18" t="s">
        <v>64</v>
      </c>
      <c r="B24" s="19" t="s">
        <v>69</v>
      </c>
      <c r="C24" s="82" t="s">
        <v>22</v>
      </c>
      <c r="D24" s="21">
        <v>86.903175000000005</v>
      </c>
      <c r="E24" s="83">
        <v>35.594999999999999</v>
      </c>
      <c r="F24" s="23">
        <v>0.125</v>
      </c>
      <c r="G24" s="85">
        <v>44.482399999999998</v>
      </c>
      <c r="H24" s="25">
        <v>28.94</v>
      </c>
      <c r="I24" s="85">
        <v>105.53</v>
      </c>
      <c r="J24" s="25">
        <v>37.01</v>
      </c>
      <c r="K24" s="84">
        <v>110.36</v>
      </c>
      <c r="L24" s="25">
        <v>40.75</v>
      </c>
      <c r="M24" s="85">
        <v>104.76</v>
      </c>
      <c r="N24" s="25">
        <v>38.979999999999997</v>
      </c>
      <c r="O24" s="85">
        <v>95.139499999999998</v>
      </c>
      <c r="P24" s="25">
        <v>35.33</v>
      </c>
      <c r="Q24" s="85">
        <v>75.535899999999998</v>
      </c>
      <c r="R24" s="25">
        <v>36.909999999999997</v>
      </c>
      <c r="S24" s="85">
        <v>79.419200000000004</v>
      </c>
      <c r="T24" s="25">
        <v>35.93</v>
      </c>
      <c r="U24" s="85">
        <v>79.998400000000004</v>
      </c>
      <c r="V24" s="25">
        <v>30.91</v>
      </c>
      <c r="X24" s="17"/>
    </row>
    <row r="25" spans="1:24" ht="15.75" x14ac:dyDescent="0.25">
      <c r="A25" s="18" t="s">
        <v>64</v>
      </c>
      <c r="B25" s="19" t="s">
        <v>70</v>
      </c>
      <c r="C25" s="82" t="s">
        <v>17</v>
      </c>
      <c r="D25" s="21">
        <v>86.760024999999985</v>
      </c>
      <c r="E25" s="83">
        <v>38.78</v>
      </c>
      <c r="F25" s="23">
        <v>0.125</v>
      </c>
      <c r="G25" s="84">
        <v>50.1158</v>
      </c>
      <c r="H25" s="25">
        <v>31.69</v>
      </c>
      <c r="I25" s="85">
        <v>93.582499999999996</v>
      </c>
      <c r="J25" s="25">
        <v>42.13</v>
      </c>
      <c r="K25" s="85">
        <v>103.57</v>
      </c>
      <c r="L25" s="25">
        <v>45.87</v>
      </c>
      <c r="M25" s="85">
        <v>106.56</v>
      </c>
      <c r="N25" s="25">
        <v>41.63</v>
      </c>
      <c r="O25" s="85">
        <v>96.385199999999998</v>
      </c>
      <c r="P25" s="25">
        <v>37.200000000000003</v>
      </c>
      <c r="Q25" s="85">
        <v>77.217299999999994</v>
      </c>
      <c r="R25" s="25">
        <v>40.06</v>
      </c>
      <c r="S25" s="85">
        <v>85.818600000000004</v>
      </c>
      <c r="T25" s="25">
        <v>37.799999999999997</v>
      </c>
      <c r="U25" s="85">
        <v>80.830799999999996</v>
      </c>
      <c r="V25" s="25">
        <v>33.86</v>
      </c>
      <c r="X25" s="17"/>
    </row>
    <row r="26" spans="1:24" ht="15.75" x14ac:dyDescent="0.25">
      <c r="A26" s="18" t="s">
        <v>18</v>
      </c>
      <c r="B26" s="19" t="s">
        <v>71</v>
      </c>
      <c r="C26" s="82" t="s">
        <v>43</v>
      </c>
      <c r="D26" s="21">
        <v>86.546312499999985</v>
      </c>
      <c r="E26" s="83">
        <v>35.224999999999994</v>
      </c>
      <c r="F26" s="23">
        <v>0.25</v>
      </c>
      <c r="G26" s="85">
        <v>44.815199999999997</v>
      </c>
      <c r="H26" s="25">
        <v>26.87</v>
      </c>
      <c r="I26" s="85">
        <v>96.472899999999996</v>
      </c>
      <c r="J26" s="25">
        <v>35.729999999999997</v>
      </c>
      <c r="K26" s="84">
        <v>110.6</v>
      </c>
      <c r="L26" s="25">
        <v>41.83</v>
      </c>
      <c r="M26" s="85">
        <v>101.33</v>
      </c>
      <c r="N26" s="25">
        <v>42.91</v>
      </c>
      <c r="O26" s="85">
        <v>100.82</v>
      </c>
      <c r="P26" s="25">
        <v>35.83</v>
      </c>
      <c r="Q26" s="84">
        <v>78.395499999999998</v>
      </c>
      <c r="R26" s="25">
        <v>35.04</v>
      </c>
      <c r="S26" s="85">
        <v>80.818100000000001</v>
      </c>
      <c r="T26" s="25">
        <v>34.549999999999997</v>
      </c>
      <c r="U26" s="85">
        <v>79.118799999999993</v>
      </c>
      <c r="V26" s="25">
        <v>29.04</v>
      </c>
      <c r="X26" s="17"/>
    </row>
    <row r="27" spans="1:24" ht="15.75" x14ac:dyDescent="0.25">
      <c r="A27" s="18" t="s">
        <v>27</v>
      </c>
      <c r="B27" s="19" t="s">
        <v>72</v>
      </c>
      <c r="C27" s="82" t="s">
        <v>25</v>
      </c>
      <c r="D27" s="21">
        <v>85.867225000000005</v>
      </c>
      <c r="E27" s="83">
        <v>34.115000000000002</v>
      </c>
      <c r="F27" s="23">
        <v>0.375</v>
      </c>
      <c r="G27" s="84">
        <v>48.686799999999998</v>
      </c>
      <c r="H27" s="25">
        <v>26.67</v>
      </c>
      <c r="I27" s="84">
        <v>111.24</v>
      </c>
      <c r="J27" s="25">
        <v>36.909999999999997</v>
      </c>
      <c r="K27" s="85">
        <v>96.2577</v>
      </c>
      <c r="L27" s="25">
        <v>38.29</v>
      </c>
      <c r="M27" s="84">
        <v>113.15</v>
      </c>
      <c r="N27" s="25">
        <v>40.94</v>
      </c>
      <c r="O27" s="85">
        <v>95.301599999999993</v>
      </c>
      <c r="P27" s="25">
        <v>36.020000000000003</v>
      </c>
      <c r="Q27" s="85">
        <v>70.3309</v>
      </c>
      <c r="R27" s="25">
        <v>35.43</v>
      </c>
      <c r="S27" s="85">
        <v>85.127099999999999</v>
      </c>
      <c r="T27" s="25">
        <v>30.12</v>
      </c>
      <c r="U27" s="85">
        <v>66.843699999999998</v>
      </c>
      <c r="V27" s="25">
        <v>28.54</v>
      </c>
      <c r="X27" s="17"/>
    </row>
    <row r="28" spans="1:24" ht="15.75" x14ac:dyDescent="0.25">
      <c r="A28" s="18" t="s">
        <v>73</v>
      </c>
      <c r="B28" s="19" t="s">
        <v>74</v>
      </c>
      <c r="C28" s="82" t="s">
        <v>25</v>
      </c>
      <c r="D28" s="21">
        <v>85.483150000000009</v>
      </c>
      <c r="E28" s="83">
        <v>34.704999999999998</v>
      </c>
      <c r="F28" s="23">
        <v>0.25</v>
      </c>
      <c r="G28" s="84">
        <v>49.566000000000003</v>
      </c>
      <c r="H28" s="25">
        <v>28.94</v>
      </c>
      <c r="I28" s="85">
        <v>104.88</v>
      </c>
      <c r="J28" s="25">
        <v>37.89</v>
      </c>
      <c r="K28" s="85">
        <v>103.89</v>
      </c>
      <c r="L28" s="25">
        <v>38.19</v>
      </c>
      <c r="M28" s="85">
        <v>103.97</v>
      </c>
      <c r="N28" s="25">
        <v>39.76</v>
      </c>
      <c r="O28" s="85">
        <v>92.370500000000007</v>
      </c>
      <c r="P28" s="25">
        <v>35.33</v>
      </c>
      <c r="Q28" s="84">
        <v>84.553299999999993</v>
      </c>
      <c r="R28" s="25">
        <v>37.89</v>
      </c>
      <c r="S28" s="85">
        <v>80.430199999999999</v>
      </c>
      <c r="T28" s="25">
        <v>29.82</v>
      </c>
      <c r="U28" s="85">
        <v>64.205200000000005</v>
      </c>
      <c r="V28" s="25">
        <v>29.82</v>
      </c>
      <c r="X28" s="17"/>
    </row>
    <row r="29" spans="1:24" ht="15.75" x14ac:dyDescent="0.25">
      <c r="A29" s="18" t="s">
        <v>64</v>
      </c>
      <c r="B29" s="19" t="s">
        <v>75</v>
      </c>
      <c r="C29" s="82" t="s">
        <v>17</v>
      </c>
      <c r="D29" s="21">
        <v>84.769200000000012</v>
      </c>
      <c r="E29" s="83">
        <v>35.813749999999992</v>
      </c>
      <c r="F29" s="23">
        <v>0.375</v>
      </c>
      <c r="G29" s="85">
        <v>39.629600000000003</v>
      </c>
      <c r="H29" s="25">
        <v>29.53</v>
      </c>
      <c r="I29" s="85">
        <v>99.991299999999995</v>
      </c>
      <c r="J29" s="25">
        <v>38.479999999999997</v>
      </c>
      <c r="K29" s="85">
        <v>93.494600000000005</v>
      </c>
      <c r="L29" s="25">
        <v>39.76</v>
      </c>
      <c r="M29" s="84">
        <v>110.16</v>
      </c>
      <c r="N29" s="25">
        <v>40.35</v>
      </c>
      <c r="O29" s="85">
        <v>98.380300000000005</v>
      </c>
      <c r="P29" s="25">
        <v>37.01</v>
      </c>
      <c r="Q29" s="84">
        <v>81.528800000000004</v>
      </c>
      <c r="R29" s="25">
        <v>37.299999999999997</v>
      </c>
      <c r="S29" s="84">
        <v>90.578800000000001</v>
      </c>
      <c r="T29" s="25">
        <v>32.78</v>
      </c>
      <c r="U29" s="85">
        <v>64.390199999999993</v>
      </c>
      <c r="V29" s="25">
        <v>31.3</v>
      </c>
      <c r="X29" s="17"/>
    </row>
    <row r="30" spans="1:24" ht="15.75" x14ac:dyDescent="0.25">
      <c r="A30" s="18" t="s">
        <v>45</v>
      </c>
      <c r="B30" s="19" t="s">
        <v>76</v>
      </c>
      <c r="C30" s="82" t="s">
        <v>25</v>
      </c>
      <c r="D30" s="21">
        <v>83.616600000000005</v>
      </c>
      <c r="E30" s="83">
        <v>33.452500000000001</v>
      </c>
      <c r="F30" s="23">
        <v>0</v>
      </c>
      <c r="G30" s="85">
        <v>46.387999999999998</v>
      </c>
      <c r="H30" s="25">
        <v>26.87</v>
      </c>
      <c r="I30" s="85">
        <v>105.55</v>
      </c>
      <c r="J30" s="25">
        <v>35.729999999999997</v>
      </c>
      <c r="K30" s="85">
        <v>99.332599999999999</v>
      </c>
      <c r="L30" s="25">
        <v>39.86</v>
      </c>
      <c r="M30" s="85">
        <v>99.756699999999995</v>
      </c>
      <c r="N30" s="25">
        <v>40.159999999999997</v>
      </c>
      <c r="O30" s="85">
        <v>100.81</v>
      </c>
      <c r="P30" s="25">
        <v>34.35</v>
      </c>
      <c r="Q30" s="85">
        <v>74.589299999999994</v>
      </c>
      <c r="R30" s="25">
        <v>34.450000000000003</v>
      </c>
      <c r="S30" s="85">
        <v>67.509799999999998</v>
      </c>
      <c r="T30" s="25">
        <v>29.13</v>
      </c>
      <c r="U30" s="85">
        <v>74.996399999999994</v>
      </c>
      <c r="V30" s="25">
        <v>27.07</v>
      </c>
      <c r="X30" s="17"/>
    </row>
    <row r="31" spans="1:24" ht="15.75" x14ac:dyDescent="0.25">
      <c r="A31" s="18" t="s">
        <v>29</v>
      </c>
      <c r="B31" s="19" t="s">
        <v>77</v>
      </c>
      <c r="C31" s="82" t="s">
        <v>25</v>
      </c>
      <c r="D31" s="21">
        <v>83.573274999999995</v>
      </c>
      <c r="E31" s="83">
        <v>33.229999999999997</v>
      </c>
      <c r="F31" s="23">
        <v>0</v>
      </c>
      <c r="G31" s="85">
        <v>41.8232</v>
      </c>
      <c r="H31" s="25">
        <v>28.44</v>
      </c>
      <c r="I31" s="85">
        <v>106.58</v>
      </c>
      <c r="J31" s="25">
        <v>37.299999999999997</v>
      </c>
      <c r="K31" s="85">
        <v>110.07</v>
      </c>
      <c r="L31" s="25">
        <v>36.32</v>
      </c>
      <c r="M31" s="85">
        <v>104.91</v>
      </c>
      <c r="N31" s="25">
        <v>38.880000000000003</v>
      </c>
      <c r="O31" s="85">
        <v>88.398600000000002</v>
      </c>
      <c r="P31" s="25">
        <v>32.97</v>
      </c>
      <c r="Q31" s="85">
        <v>70.779200000000003</v>
      </c>
      <c r="R31" s="25">
        <v>35.53</v>
      </c>
      <c r="S31" s="85">
        <v>70.200199999999995</v>
      </c>
      <c r="T31" s="25">
        <v>28.64</v>
      </c>
      <c r="U31" s="85">
        <v>75.825000000000003</v>
      </c>
      <c r="V31" s="25">
        <v>27.76</v>
      </c>
      <c r="X31" s="17"/>
    </row>
    <row r="32" spans="1:24" ht="15.75" x14ac:dyDescent="0.25">
      <c r="A32" s="18" t="s">
        <v>41</v>
      </c>
      <c r="B32" s="19" t="s">
        <v>78</v>
      </c>
      <c r="C32" s="82" t="s">
        <v>79</v>
      </c>
      <c r="D32" s="21">
        <v>82.799412500000003</v>
      </c>
      <c r="E32" s="83">
        <v>36.28125</v>
      </c>
      <c r="F32" s="23">
        <v>0</v>
      </c>
      <c r="G32" s="85">
        <v>46.426600000000001</v>
      </c>
      <c r="H32" s="25">
        <v>32.58</v>
      </c>
      <c r="I32" s="85">
        <v>95.581100000000006</v>
      </c>
      <c r="J32" s="25">
        <v>38.68</v>
      </c>
      <c r="K32" s="85">
        <v>102.02</v>
      </c>
      <c r="L32" s="25">
        <v>40.65</v>
      </c>
      <c r="M32" s="85">
        <v>97.122900000000001</v>
      </c>
      <c r="N32" s="25">
        <v>40.26</v>
      </c>
      <c r="O32" s="85">
        <v>101</v>
      </c>
      <c r="P32" s="25">
        <v>36.71</v>
      </c>
      <c r="Q32" s="85">
        <v>75.824600000000004</v>
      </c>
      <c r="R32" s="25">
        <v>39.07</v>
      </c>
      <c r="S32" s="85">
        <v>77.017600000000002</v>
      </c>
      <c r="T32" s="25">
        <v>32.58</v>
      </c>
      <c r="U32" s="85">
        <v>67.402500000000003</v>
      </c>
      <c r="V32" s="25">
        <v>29.72</v>
      </c>
      <c r="X32" s="17"/>
    </row>
    <row r="33" spans="1:24" ht="15.75" x14ac:dyDescent="0.25">
      <c r="A33" s="18" t="s">
        <v>31</v>
      </c>
      <c r="B33" s="19" t="s">
        <v>80</v>
      </c>
      <c r="C33" s="82" t="s">
        <v>79</v>
      </c>
      <c r="D33" s="21">
        <v>81.929837499999991</v>
      </c>
      <c r="E33" s="83">
        <v>37.502499999999998</v>
      </c>
      <c r="F33" s="23">
        <v>0.25</v>
      </c>
      <c r="G33" s="84">
        <v>46.967399999999998</v>
      </c>
      <c r="H33" s="25">
        <v>30.22</v>
      </c>
      <c r="I33" s="85">
        <v>98.435199999999995</v>
      </c>
      <c r="J33" s="25">
        <v>44.39</v>
      </c>
      <c r="K33" s="85">
        <v>105.55</v>
      </c>
      <c r="L33" s="25">
        <v>42.13</v>
      </c>
      <c r="M33" s="85">
        <v>104.62</v>
      </c>
      <c r="N33" s="25">
        <v>42.13</v>
      </c>
      <c r="O33" s="85">
        <v>85.4495</v>
      </c>
      <c r="P33" s="25">
        <v>35.24</v>
      </c>
      <c r="Q33" s="84">
        <v>79.236099999999993</v>
      </c>
      <c r="R33" s="25">
        <v>40.159999999999997</v>
      </c>
      <c r="S33" s="85">
        <v>68.993899999999996</v>
      </c>
      <c r="T33" s="25">
        <v>31.5</v>
      </c>
      <c r="U33" s="85">
        <v>66.186599999999999</v>
      </c>
      <c r="V33" s="25">
        <v>34.25</v>
      </c>
      <c r="X33" s="17"/>
    </row>
    <row r="34" spans="1:24" ht="16.5" thickBot="1" x14ac:dyDescent="0.3">
      <c r="A34" s="30" t="s">
        <v>23</v>
      </c>
      <c r="B34" s="31" t="s">
        <v>81</v>
      </c>
      <c r="C34" s="87" t="s">
        <v>25</v>
      </c>
      <c r="D34" s="21">
        <v>81.780074999999997</v>
      </c>
      <c r="E34" s="83">
        <v>32.984999999999999</v>
      </c>
      <c r="F34" s="23">
        <v>0.25</v>
      </c>
      <c r="G34" s="88">
        <v>43.732799999999997</v>
      </c>
      <c r="H34" s="37">
        <v>26.87</v>
      </c>
      <c r="I34" s="88">
        <v>91.524100000000004</v>
      </c>
      <c r="J34" s="37">
        <v>35.53</v>
      </c>
      <c r="K34" s="88">
        <v>88.715199999999996</v>
      </c>
      <c r="L34" s="37">
        <v>37.200000000000003</v>
      </c>
      <c r="M34" s="88">
        <v>92.112700000000004</v>
      </c>
      <c r="N34" s="37">
        <v>38.78</v>
      </c>
      <c r="O34" s="88">
        <v>101.59</v>
      </c>
      <c r="P34" s="37">
        <v>34.65</v>
      </c>
      <c r="Q34" s="89">
        <v>78.800700000000006</v>
      </c>
      <c r="R34" s="37">
        <v>34.06</v>
      </c>
      <c r="S34" s="89">
        <v>89.135999999999996</v>
      </c>
      <c r="T34" s="37">
        <v>30.81</v>
      </c>
      <c r="U34" s="88">
        <v>68.629099999999994</v>
      </c>
      <c r="V34" s="37">
        <v>25.98</v>
      </c>
      <c r="X34" s="17"/>
    </row>
    <row r="35" spans="1:24" ht="15.75" x14ac:dyDescent="0.25">
      <c r="A35" s="40"/>
      <c r="C35" s="41"/>
      <c r="D35" s="90"/>
      <c r="E35" s="91"/>
      <c r="F35" s="92"/>
      <c r="G35" s="44"/>
      <c r="H35" s="44"/>
      <c r="I35" s="47"/>
      <c r="J35" s="48"/>
      <c r="K35" s="93"/>
      <c r="L35" s="93"/>
      <c r="M35" s="47"/>
      <c r="N35" s="48"/>
      <c r="O35" s="93"/>
      <c r="P35" s="93"/>
      <c r="Q35" s="47"/>
      <c r="R35" s="48"/>
      <c r="S35" s="93"/>
      <c r="T35" s="93"/>
      <c r="U35" s="47"/>
      <c r="V35" s="48"/>
    </row>
    <row r="36" spans="1:24" ht="15.75" x14ac:dyDescent="0.25">
      <c r="A36" s="40"/>
      <c r="C36" s="52" t="s">
        <v>35</v>
      </c>
      <c r="D36" s="53">
        <f t="shared" ref="D36:V36" si="0">AVERAGE(D3:D34)</f>
        <v>88.576335937500005</v>
      </c>
      <c r="E36" s="54">
        <f t="shared" si="0"/>
        <v>36.256289062500002</v>
      </c>
      <c r="F36" s="94"/>
      <c r="G36" s="95">
        <f t="shared" si="0"/>
        <v>47.541381250000001</v>
      </c>
      <c r="H36" s="95">
        <f t="shared" si="0"/>
        <v>29.395000000000007</v>
      </c>
      <c r="I36" s="57">
        <f t="shared" si="0"/>
        <v>104.842346875</v>
      </c>
      <c r="J36" s="58">
        <f t="shared" si="0"/>
        <v>39.1096875</v>
      </c>
      <c r="K36" s="95">
        <f t="shared" si="0"/>
        <v>108.28687812500004</v>
      </c>
      <c r="L36" s="95">
        <f t="shared" si="0"/>
        <v>41.768437499999997</v>
      </c>
      <c r="M36" s="57">
        <f t="shared" si="0"/>
        <v>105.7491</v>
      </c>
      <c r="N36" s="58">
        <f t="shared" si="0"/>
        <v>40.216562500000002</v>
      </c>
      <c r="O36" s="95">
        <f t="shared" si="0"/>
        <v>99.473978125000016</v>
      </c>
      <c r="P36" s="95">
        <f t="shared" si="0"/>
        <v>36.501875000000005</v>
      </c>
      <c r="Q36" s="57">
        <f t="shared" si="0"/>
        <v>79.872256250000021</v>
      </c>
      <c r="R36" s="58">
        <f t="shared" si="0"/>
        <v>37.090937499999995</v>
      </c>
      <c r="S36" s="95">
        <f t="shared" si="0"/>
        <v>82.908103124999997</v>
      </c>
      <c r="T36" s="95">
        <f t="shared" si="0"/>
        <v>35.624687499999993</v>
      </c>
      <c r="U36" s="57">
        <f t="shared" si="0"/>
        <v>79.936643750000002</v>
      </c>
      <c r="V36" s="58">
        <f t="shared" si="0"/>
        <v>30.343125000000001</v>
      </c>
    </row>
    <row r="37" spans="1:24" ht="15.75" x14ac:dyDescent="0.25">
      <c r="A37" s="40"/>
      <c r="C37" s="52" t="s">
        <v>36</v>
      </c>
      <c r="D37" s="53"/>
      <c r="E37" s="54"/>
      <c r="F37" s="46"/>
      <c r="G37" s="96">
        <v>5.5</v>
      </c>
      <c r="H37" s="96"/>
      <c r="I37" s="57">
        <v>8.1</v>
      </c>
      <c r="J37" s="62"/>
      <c r="K37" s="95">
        <v>7.1</v>
      </c>
      <c r="L37" s="96"/>
      <c r="M37" s="57">
        <v>9.1999999999999993</v>
      </c>
      <c r="N37" s="62"/>
      <c r="O37" s="95">
        <v>9.1</v>
      </c>
      <c r="P37" s="96"/>
      <c r="Q37" s="57">
        <v>8</v>
      </c>
      <c r="R37" s="62"/>
      <c r="S37" s="95">
        <v>7.6</v>
      </c>
      <c r="T37" s="96"/>
      <c r="U37" s="57">
        <v>8.1999999999999993</v>
      </c>
      <c r="V37" s="62"/>
    </row>
    <row r="38" spans="1:24" ht="16.5" thickBot="1" x14ac:dyDescent="0.3">
      <c r="A38" s="63"/>
      <c r="B38" s="64"/>
      <c r="C38" s="65" t="s">
        <v>37</v>
      </c>
      <c r="D38" s="66"/>
      <c r="E38" s="67"/>
      <c r="F38" s="97"/>
      <c r="G38" s="96">
        <v>91</v>
      </c>
      <c r="H38" s="96"/>
      <c r="I38" s="71">
        <v>81</v>
      </c>
      <c r="J38" s="72"/>
      <c r="K38" s="98">
        <v>92</v>
      </c>
      <c r="L38" s="99"/>
      <c r="M38" s="71">
        <v>97</v>
      </c>
      <c r="N38" s="72"/>
      <c r="O38" s="100">
        <v>83</v>
      </c>
      <c r="P38" s="99"/>
      <c r="Q38" s="71">
        <v>89</v>
      </c>
      <c r="R38" s="72"/>
      <c r="S38" s="100">
        <v>88</v>
      </c>
      <c r="T38" s="99"/>
      <c r="U38" s="71">
        <v>64</v>
      </c>
      <c r="V38" s="72"/>
    </row>
    <row r="39" spans="1:24" ht="15.75" thickBot="1" x14ac:dyDescent="0.3">
      <c r="A39" s="111" t="s">
        <v>38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</row>
  </sheetData>
  <mergeCells count="11">
    <mergeCell ref="O1:P1"/>
    <mergeCell ref="Q1:R1"/>
    <mergeCell ref="S1:T1"/>
    <mergeCell ref="U1:V1"/>
    <mergeCell ref="A39:V39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BBC1-DA1E-4048-9C75-3C1037D0F935}">
  <sheetPr>
    <tabColor theme="2" tint="-0.499984740745262"/>
  </sheetPr>
  <dimension ref="A1:X16"/>
  <sheetViews>
    <sheetView workbookViewId="0">
      <selection activeCell="D32" sqref="D32"/>
    </sheetView>
  </sheetViews>
  <sheetFormatPr defaultRowHeight="15" x14ac:dyDescent="0.25"/>
  <cols>
    <col min="1" max="1" width="19.42578125" customWidth="1"/>
    <col min="2" max="2" width="15" customWidth="1"/>
    <col min="3" max="3" width="19.285156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</cols>
  <sheetData>
    <row r="1" spans="1:24" ht="21.75" thickBot="1" x14ac:dyDescent="0.4">
      <c r="A1" s="114" t="s">
        <v>82</v>
      </c>
      <c r="B1" s="115"/>
      <c r="C1" s="115"/>
      <c r="D1" s="116" t="s">
        <v>1</v>
      </c>
      <c r="E1" s="117"/>
      <c r="F1" s="117"/>
      <c r="G1" s="104" t="s">
        <v>83</v>
      </c>
      <c r="H1" s="105"/>
      <c r="I1" s="106" t="s">
        <v>40</v>
      </c>
      <c r="J1" s="107"/>
      <c r="K1" s="104" t="s">
        <v>2</v>
      </c>
      <c r="L1" s="105"/>
      <c r="M1" s="106" t="s">
        <v>4</v>
      </c>
      <c r="N1" s="107"/>
      <c r="O1" s="108" t="s">
        <v>5</v>
      </c>
      <c r="P1" s="109"/>
      <c r="Q1" s="120" t="s">
        <v>7</v>
      </c>
      <c r="R1" s="121"/>
      <c r="S1" s="108" t="s">
        <v>8</v>
      </c>
      <c r="T1" s="109"/>
      <c r="U1" s="122" t="s">
        <v>9</v>
      </c>
      <c r="V1" s="121"/>
    </row>
    <row r="2" spans="1:24" ht="16.5" thickBot="1" x14ac:dyDescent="0.3">
      <c r="A2" s="2" t="s">
        <v>10</v>
      </c>
      <c r="B2" s="3" t="s">
        <v>11</v>
      </c>
      <c r="C2" s="3" t="s">
        <v>12</v>
      </c>
      <c r="D2" s="4" t="s">
        <v>13</v>
      </c>
      <c r="E2" s="1" t="s">
        <v>14</v>
      </c>
      <c r="F2" s="76" t="s">
        <v>15</v>
      </c>
      <c r="G2" s="5" t="s">
        <v>13</v>
      </c>
      <c r="H2" s="5" t="s">
        <v>14</v>
      </c>
      <c r="I2" s="6" t="s">
        <v>13</v>
      </c>
      <c r="J2" s="6" t="s">
        <v>14</v>
      </c>
      <c r="K2" s="5" t="s">
        <v>13</v>
      </c>
      <c r="L2" s="5" t="s">
        <v>14</v>
      </c>
      <c r="M2" s="6" t="s">
        <v>13</v>
      </c>
      <c r="N2" s="6" t="s">
        <v>14</v>
      </c>
      <c r="O2" s="5" t="s">
        <v>13</v>
      </c>
      <c r="P2" s="5" t="s">
        <v>14</v>
      </c>
      <c r="Q2" s="6" t="s">
        <v>13</v>
      </c>
      <c r="R2" s="6" t="s">
        <v>14</v>
      </c>
      <c r="S2" s="5" t="s">
        <v>13</v>
      </c>
      <c r="T2" s="5" t="s">
        <v>14</v>
      </c>
      <c r="U2" s="7" t="s">
        <v>13</v>
      </c>
      <c r="V2" s="6" t="s">
        <v>14</v>
      </c>
    </row>
    <row r="3" spans="1:24" ht="15.75" x14ac:dyDescent="0.25">
      <c r="A3" s="8" t="s">
        <v>84</v>
      </c>
      <c r="B3" s="9" t="s">
        <v>85</v>
      </c>
      <c r="C3" s="10" t="s">
        <v>86</v>
      </c>
      <c r="D3" s="11">
        <v>78.186300000000003</v>
      </c>
      <c r="E3" s="79">
        <v>36.065714285714286</v>
      </c>
      <c r="F3" s="13">
        <v>0.75</v>
      </c>
      <c r="G3" s="101">
        <v>71.910899999999998</v>
      </c>
      <c r="H3" s="15" t="s">
        <v>87</v>
      </c>
      <c r="I3" s="16">
        <v>46.545099999999998</v>
      </c>
      <c r="J3" s="15">
        <v>30.61</v>
      </c>
      <c r="K3" s="16">
        <v>60.411499999999997</v>
      </c>
      <c r="L3" s="15">
        <v>25.1</v>
      </c>
      <c r="M3" s="16">
        <v>99.364800000000002</v>
      </c>
      <c r="N3" s="15">
        <v>38.29</v>
      </c>
      <c r="O3" s="101">
        <v>83.574200000000005</v>
      </c>
      <c r="P3" s="15">
        <v>41.73</v>
      </c>
      <c r="Q3" s="16">
        <v>82.175799999999995</v>
      </c>
      <c r="R3" s="15">
        <v>44.49</v>
      </c>
      <c r="S3" s="16">
        <v>80.358099999999993</v>
      </c>
      <c r="T3" s="15">
        <v>32.380000000000003</v>
      </c>
      <c r="U3" s="14">
        <v>101.15</v>
      </c>
      <c r="V3" s="15">
        <v>39.86</v>
      </c>
      <c r="X3" s="17"/>
    </row>
    <row r="4" spans="1:24" ht="15.75" x14ac:dyDescent="0.25">
      <c r="A4" s="18" t="s">
        <v>84</v>
      </c>
      <c r="B4" s="19" t="s">
        <v>88</v>
      </c>
      <c r="C4" s="20" t="s">
        <v>86</v>
      </c>
      <c r="D4" s="21">
        <v>76.869349999999997</v>
      </c>
      <c r="E4" s="83">
        <v>31.57714285714286</v>
      </c>
      <c r="F4" s="23">
        <v>0.625</v>
      </c>
      <c r="G4" s="26">
        <v>91.164900000000003</v>
      </c>
      <c r="H4" s="25" t="s">
        <v>87</v>
      </c>
      <c r="I4" s="27">
        <v>41.381900000000002</v>
      </c>
      <c r="J4" s="25">
        <v>27.17</v>
      </c>
      <c r="K4" s="27">
        <v>47.8949</v>
      </c>
      <c r="L4" s="25">
        <v>19</v>
      </c>
      <c r="M4" s="26">
        <v>100.39</v>
      </c>
      <c r="N4" s="25">
        <v>37.5</v>
      </c>
      <c r="O4" s="27">
        <v>84.072000000000003</v>
      </c>
      <c r="P4" s="25">
        <v>38.85</v>
      </c>
      <c r="Q4" s="102">
        <v>76.747100000000003</v>
      </c>
      <c r="R4" s="25">
        <v>36.81</v>
      </c>
      <c r="S4" s="26">
        <v>76.342399999999998</v>
      </c>
      <c r="T4" s="25">
        <v>30.02</v>
      </c>
      <c r="U4" s="24">
        <v>96.961600000000004</v>
      </c>
      <c r="V4" s="25">
        <v>31.69</v>
      </c>
      <c r="X4" s="17"/>
    </row>
    <row r="5" spans="1:24" ht="15.75" x14ac:dyDescent="0.25">
      <c r="A5" s="18" t="s">
        <v>89</v>
      </c>
      <c r="B5" s="19" t="s">
        <v>90</v>
      </c>
      <c r="C5" s="20" t="s">
        <v>86</v>
      </c>
      <c r="D5" s="21">
        <v>71.787812499999987</v>
      </c>
      <c r="E5" s="83">
        <v>29.87</v>
      </c>
      <c r="F5" s="23">
        <v>0.5</v>
      </c>
      <c r="G5" s="26">
        <v>85.638800000000003</v>
      </c>
      <c r="H5" s="25" t="s">
        <v>87</v>
      </c>
      <c r="I5" s="26">
        <v>44.801699999999997</v>
      </c>
      <c r="J5" s="25">
        <v>27.36</v>
      </c>
      <c r="K5" s="27">
        <v>51.041899999999998</v>
      </c>
      <c r="L5" s="25">
        <v>16.14</v>
      </c>
      <c r="M5" s="26">
        <v>95.955299999999994</v>
      </c>
      <c r="N5" s="25">
        <v>37.700000000000003</v>
      </c>
      <c r="O5" s="27">
        <v>87.033600000000007</v>
      </c>
      <c r="P5" s="25">
        <v>34.380000000000003</v>
      </c>
      <c r="Q5" s="26">
        <v>77.428600000000003</v>
      </c>
      <c r="R5" s="25">
        <v>32.380000000000003</v>
      </c>
      <c r="S5" s="27">
        <v>57.126199999999997</v>
      </c>
      <c r="T5" s="25">
        <v>32.090000000000003</v>
      </c>
      <c r="U5" s="29">
        <v>75.276399999999995</v>
      </c>
      <c r="V5" s="25">
        <v>29.04</v>
      </c>
      <c r="X5" s="17"/>
    </row>
    <row r="6" spans="1:24" ht="15.75" x14ac:dyDescent="0.25">
      <c r="A6" s="18" t="s">
        <v>84</v>
      </c>
      <c r="B6" s="19" t="s">
        <v>91</v>
      </c>
      <c r="C6" s="28" t="s">
        <v>86</v>
      </c>
      <c r="D6" s="21">
        <v>71.2160875</v>
      </c>
      <c r="E6" s="83">
        <v>32.482857142857149</v>
      </c>
      <c r="F6" s="23">
        <v>0.25</v>
      </c>
      <c r="G6" s="27">
        <v>70.502799999999993</v>
      </c>
      <c r="H6" s="25" t="s">
        <v>87</v>
      </c>
      <c r="I6" s="26">
        <v>46.834400000000002</v>
      </c>
      <c r="J6" s="25">
        <v>27.26</v>
      </c>
      <c r="K6" s="27">
        <v>50.6145</v>
      </c>
      <c r="L6" s="25">
        <v>19.78</v>
      </c>
      <c r="M6" s="26">
        <v>97.358599999999996</v>
      </c>
      <c r="N6" s="25">
        <v>40.35</v>
      </c>
      <c r="O6" s="27">
        <v>88.310500000000005</v>
      </c>
      <c r="P6" s="25">
        <v>35.56</v>
      </c>
      <c r="Q6" s="27">
        <v>71.320999999999998</v>
      </c>
      <c r="R6" s="25">
        <v>39.270000000000003</v>
      </c>
      <c r="S6" s="27">
        <v>69.569199999999995</v>
      </c>
      <c r="T6" s="25">
        <v>34.25</v>
      </c>
      <c r="U6" s="29">
        <v>75.217699999999994</v>
      </c>
      <c r="V6" s="25">
        <v>30.91</v>
      </c>
      <c r="X6" s="17"/>
    </row>
    <row r="7" spans="1:24" ht="15.75" x14ac:dyDescent="0.25">
      <c r="A7" s="18" t="s">
        <v>92</v>
      </c>
      <c r="B7" s="19" t="s">
        <v>93</v>
      </c>
      <c r="C7" s="20" t="s">
        <v>86</v>
      </c>
      <c r="D7" s="21">
        <v>70.391637500000002</v>
      </c>
      <c r="E7" s="83">
        <v>30.297142857142855</v>
      </c>
      <c r="F7" s="23">
        <v>0.25</v>
      </c>
      <c r="G7" s="27">
        <v>68.959999999999994</v>
      </c>
      <c r="H7" s="25" t="s">
        <v>87</v>
      </c>
      <c r="I7" s="27">
        <v>40.856499999999997</v>
      </c>
      <c r="J7" s="25">
        <v>28.74</v>
      </c>
      <c r="K7" s="27">
        <v>39.893799999999999</v>
      </c>
      <c r="L7" s="25">
        <v>17.52</v>
      </c>
      <c r="M7" s="27">
        <v>90.721000000000004</v>
      </c>
      <c r="N7" s="25">
        <v>40.75</v>
      </c>
      <c r="O7" s="27">
        <v>87.577600000000004</v>
      </c>
      <c r="P7" s="25">
        <v>32.549999999999997</v>
      </c>
      <c r="Q7" s="26">
        <v>77.377700000000004</v>
      </c>
      <c r="R7" s="25">
        <v>33.17</v>
      </c>
      <c r="S7" s="26">
        <v>78.0548</v>
      </c>
      <c r="T7" s="25">
        <v>28.15</v>
      </c>
      <c r="U7" s="29">
        <v>79.691699999999997</v>
      </c>
      <c r="V7" s="25">
        <v>31.2</v>
      </c>
      <c r="X7" s="17"/>
    </row>
    <row r="8" spans="1:24" ht="15.75" x14ac:dyDescent="0.25">
      <c r="A8" s="18" t="s">
        <v>92</v>
      </c>
      <c r="B8" s="19" t="s">
        <v>94</v>
      </c>
      <c r="C8" s="20" t="s">
        <v>86</v>
      </c>
      <c r="D8" s="21">
        <v>68.396200000000007</v>
      </c>
      <c r="E8" s="83">
        <v>29.458571428571425</v>
      </c>
      <c r="F8" s="23">
        <v>0.25</v>
      </c>
      <c r="G8" s="27">
        <v>60.657200000000003</v>
      </c>
      <c r="H8" s="25" t="s">
        <v>87</v>
      </c>
      <c r="I8" s="27">
        <v>39.836199999999998</v>
      </c>
      <c r="J8" s="25">
        <v>31.89</v>
      </c>
      <c r="K8" s="27">
        <v>34.271700000000003</v>
      </c>
      <c r="L8" s="25">
        <v>15.75</v>
      </c>
      <c r="M8" s="27">
        <v>86.850099999999998</v>
      </c>
      <c r="N8" s="25">
        <v>34.65</v>
      </c>
      <c r="O8" s="27">
        <v>86.350200000000001</v>
      </c>
      <c r="P8" s="25">
        <v>32.68</v>
      </c>
      <c r="Q8" s="26">
        <v>78.019599999999997</v>
      </c>
      <c r="R8" s="25">
        <v>34.06</v>
      </c>
      <c r="S8" s="26">
        <v>75.873500000000007</v>
      </c>
      <c r="T8" s="25">
        <v>27.36</v>
      </c>
      <c r="U8" s="29">
        <v>85.311099999999996</v>
      </c>
      <c r="V8" s="25">
        <v>29.82</v>
      </c>
      <c r="X8" s="17"/>
    </row>
    <row r="9" spans="1:24" ht="15.75" x14ac:dyDescent="0.25">
      <c r="A9" s="18" t="s">
        <v>89</v>
      </c>
      <c r="B9" s="19" t="s">
        <v>95</v>
      </c>
      <c r="C9" s="20" t="s">
        <v>86</v>
      </c>
      <c r="D9" s="21">
        <v>67.327837500000001</v>
      </c>
      <c r="E9" s="83">
        <v>28.992857142857144</v>
      </c>
      <c r="F9" s="23">
        <v>0.125</v>
      </c>
      <c r="G9" s="27">
        <v>70.614800000000002</v>
      </c>
      <c r="H9" s="25" t="s">
        <v>87</v>
      </c>
      <c r="I9" s="26">
        <v>42.250100000000003</v>
      </c>
      <c r="J9" s="25">
        <v>27.07</v>
      </c>
      <c r="K9" s="27">
        <v>46.225000000000001</v>
      </c>
      <c r="L9" s="25">
        <v>19.190000000000001</v>
      </c>
      <c r="M9" s="27">
        <v>83.013499999999993</v>
      </c>
      <c r="N9" s="25">
        <v>37.89</v>
      </c>
      <c r="O9" s="27">
        <v>83.2911</v>
      </c>
      <c r="P9" s="25">
        <v>27.56</v>
      </c>
      <c r="Q9" s="27">
        <v>66.474400000000003</v>
      </c>
      <c r="R9" s="25">
        <v>30.31</v>
      </c>
      <c r="S9" s="27">
        <v>67.648799999999994</v>
      </c>
      <c r="T9" s="25">
        <v>28.25</v>
      </c>
      <c r="U9" s="29">
        <v>79.105000000000004</v>
      </c>
      <c r="V9" s="25">
        <v>32.68</v>
      </c>
      <c r="X9" s="17"/>
    </row>
    <row r="10" spans="1:24" ht="15.75" x14ac:dyDescent="0.25">
      <c r="A10" s="18" t="s">
        <v>89</v>
      </c>
      <c r="B10" s="19" t="s">
        <v>96</v>
      </c>
      <c r="C10" s="20" t="s">
        <v>86</v>
      </c>
      <c r="D10" s="21">
        <v>56.339475000000007</v>
      </c>
      <c r="E10" s="83">
        <v>30.345714285714287</v>
      </c>
      <c r="F10" s="23">
        <v>0</v>
      </c>
      <c r="G10" s="27">
        <v>68.802599999999998</v>
      </c>
      <c r="H10" s="25" t="s">
        <v>87</v>
      </c>
      <c r="I10" s="27">
        <v>34.720100000000002</v>
      </c>
      <c r="J10" s="25">
        <v>25.1</v>
      </c>
      <c r="K10" s="27">
        <v>31.4741</v>
      </c>
      <c r="L10" s="25">
        <v>17.809999999999999</v>
      </c>
      <c r="M10" s="27">
        <v>74.881900000000002</v>
      </c>
      <c r="N10" s="25">
        <v>41.93</v>
      </c>
      <c r="O10" s="27">
        <v>96.713800000000006</v>
      </c>
      <c r="P10" s="25">
        <v>33.200000000000003</v>
      </c>
      <c r="Q10" s="27">
        <v>50.614600000000003</v>
      </c>
      <c r="R10" s="25">
        <v>34.840000000000003</v>
      </c>
      <c r="S10" s="27">
        <v>45.085700000000003</v>
      </c>
      <c r="T10" s="25">
        <v>33.46</v>
      </c>
      <c r="U10" s="29">
        <v>48.423000000000002</v>
      </c>
      <c r="V10" s="25">
        <v>26.08</v>
      </c>
      <c r="X10" s="17"/>
    </row>
    <row r="11" spans="1:24" ht="16.5" thickBot="1" x14ac:dyDescent="0.3">
      <c r="A11" s="30" t="s">
        <v>89</v>
      </c>
      <c r="B11" s="31" t="s">
        <v>97</v>
      </c>
      <c r="C11" s="32" t="s">
        <v>86</v>
      </c>
      <c r="D11" s="33">
        <v>55.505687500000001</v>
      </c>
      <c r="E11" s="103">
        <v>30.712857142857143</v>
      </c>
      <c r="F11" s="35">
        <v>0</v>
      </c>
      <c r="G11" s="38">
        <v>60.351700000000001</v>
      </c>
      <c r="H11" s="37" t="s">
        <v>87</v>
      </c>
      <c r="I11" s="38">
        <v>33.423999999999999</v>
      </c>
      <c r="J11" s="37">
        <v>27.95</v>
      </c>
      <c r="K11" s="38">
        <v>29.5914</v>
      </c>
      <c r="L11" s="37">
        <v>15.85</v>
      </c>
      <c r="M11" s="38">
        <v>82.694699999999997</v>
      </c>
      <c r="N11" s="37">
        <v>36.22</v>
      </c>
      <c r="O11" s="38">
        <v>94.472099999999998</v>
      </c>
      <c r="P11" s="37">
        <v>35.56</v>
      </c>
      <c r="Q11" s="38">
        <v>47.802300000000002</v>
      </c>
      <c r="R11" s="37">
        <v>36.32</v>
      </c>
      <c r="S11" s="38">
        <v>44.9876</v>
      </c>
      <c r="T11" s="37">
        <v>33.07</v>
      </c>
      <c r="U11" s="36">
        <v>50.721699999999998</v>
      </c>
      <c r="V11" s="37">
        <v>30.02</v>
      </c>
      <c r="X11" s="17"/>
    </row>
    <row r="12" spans="1:24" ht="15.75" x14ac:dyDescent="0.25">
      <c r="A12" s="40"/>
      <c r="C12" s="41"/>
      <c r="D12" s="42"/>
      <c r="E12" s="43"/>
      <c r="F12" s="44"/>
      <c r="G12" s="45"/>
      <c r="H12" s="46"/>
      <c r="I12" s="47"/>
      <c r="J12" s="48"/>
      <c r="K12" s="49"/>
      <c r="L12" s="50"/>
      <c r="M12" s="47"/>
      <c r="N12" s="48"/>
      <c r="O12" s="49"/>
      <c r="P12" s="50"/>
      <c r="Q12" s="47"/>
      <c r="R12" s="48"/>
      <c r="S12" s="49"/>
      <c r="T12" s="50"/>
      <c r="U12" s="51"/>
      <c r="V12" s="48"/>
    </row>
    <row r="13" spans="1:24" ht="15.75" x14ac:dyDescent="0.25">
      <c r="A13" s="40"/>
      <c r="C13" s="52" t="s">
        <v>35</v>
      </c>
      <c r="D13" s="53">
        <f t="shared" ref="D13:V13" si="0">AVERAGE(D3:D11)</f>
        <v>68.446709722222238</v>
      </c>
      <c r="E13" s="54">
        <f t="shared" si="0"/>
        <v>31.08920634920635</v>
      </c>
      <c r="F13" s="54"/>
      <c r="G13" s="55">
        <f t="shared" si="0"/>
        <v>72.067077777777783</v>
      </c>
      <c r="H13" s="56" t="s">
        <v>87</v>
      </c>
      <c r="I13" s="57">
        <f t="shared" si="0"/>
        <v>41.18333333333333</v>
      </c>
      <c r="J13" s="58">
        <f t="shared" si="0"/>
        <v>28.12777777777778</v>
      </c>
      <c r="K13" s="55">
        <f t="shared" si="0"/>
        <v>43.490977777777779</v>
      </c>
      <c r="L13" s="56">
        <f t="shared" si="0"/>
        <v>18.46</v>
      </c>
      <c r="M13" s="57">
        <f t="shared" si="0"/>
        <v>90.136655555555564</v>
      </c>
      <c r="N13" s="58">
        <f t="shared" si="0"/>
        <v>38.364444444444445</v>
      </c>
      <c r="O13" s="55">
        <f t="shared" si="0"/>
        <v>87.932788888888894</v>
      </c>
      <c r="P13" s="56">
        <f t="shared" si="0"/>
        <v>34.674444444444447</v>
      </c>
      <c r="Q13" s="57">
        <f t="shared" si="0"/>
        <v>69.773455555555557</v>
      </c>
      <c r="R13" s="58">
        <f t="shared" si="0"/>
        <v>35.738888888888894</v>
      </c>
      <c r="S13" s="55">
        <f t="shared" si="0"/>
        <v>66.116255555555568</v>
      </c>
      <c r="T13" s="56">
        <f t="shared" si="0"/>
        <v>31.003333333333337</v>
      </c>
      <c r="U13" s="59">
        <f t="shared" si="0"/>
        <v>76.873133333333342</v>
      </c>
      <c r="V13" s="58">
        <f t="shared" si="0"/>
        <v>31.255555555555549</v>
      </c>
    </row>
    <row r="14" spans="1:24" ht="15.75" x14ac:dyDescent="0.25">
      <c r="A14" s="40"/>
      <c r="C14" s="52" t="s">
        <v>36</v>
      </c>
      <c r="D14" s="53"/>
      <c r="E14" s="54"/>
      <c r="F14" s="44"/>
      <c r="G14" s="60">
        <v>7</v>
      </c>
      <c r="H14" s="61"/>
      <c r="I14" s="57">
        <v>5.2</v>
      </c>
      <c r="J14" s="62"/>
      <c r="K14" s="55">
        <v>8.9</v>
      </c>
      <c r="L14" s="61"/>
      <c r="M14" s="57">
        <v>6.1</v>
      </c>
      <c r="N14" s="62"/>
      <c r="O14" s="55" t="s">
        <v>98</v>
      </c>
      <c r="P14" s="61"/>
      <c r="Q14" s="57">
        <v>6.5</v>
      </c>
      <c r="R14" s="62"/>
      <c r="S14" s="55">
        <v>6.6</v>
      </c>
      <c r="T14" s="61"/>
      <c r="U14" s="59">
        <v>6.9</v>
      </c>
      <c r="V14" s="62"/>
    </row>
    <row r="15" spans="1:24" ht="16.5" thickBot="1" x14ac:dyDescent="0.3">
      <c r="A15" s="63"/>
      <c r="B15" s="64"/>
      <c r="C15" s="65" t="s">
        <v>37</v>
      </c>
      <c r="D15" s="66"/>
      <c r="E15" s="67"/>
      <c r="F15" s="68"/>
      <c r="G15" s="69">
        <v>20</v>
      </c>
      <c r="H15" s="70"/>
      <c r="I15" s="71">
        <v>20</v>
      </c>
      <c r="J15" s="72"/>
      <c r="K15" s="69">
        <v>23</v>
      </c>
      <c r="L15" s="73"/>
      <c r="M15" s="71">
        <v>25</v>
      </c>
      <c r="N15" s="72"/>
      <c r="O15" s="69">
        <v>22</v>
      </c>
      <c r="P15" s="73"/>
      <c r="Q15" s="71">
        <v>23</v>
      </c>
      <c r="R15" s="72"/>
      <c r="S15" s="69">
        <v>19</v>
      </c>
      <c r="T15" s="73"/>
      <c r="U15" s="75">
        <v>25</v>
      </c>
      <c r="V15" s="72"/>
    </row>
    <row r="16" spans="1:24" x14ac:dyDescent="0.25">
      <c r="A16" s="123" t="s">
        <v>38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</sheetData>
  <mergeCells count="11">
    <mergeCell ref="O1:P1"/>
    <mergeCell ref="Q1:R1"/>
    <mergeCell ref="S1:T1"/>
    <mergeCell ref="U1:V1"/>
    <mergeCell ref="A16:V16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MG4E FULL SEASON SUMMARY</vt:lpstr>
      <vt:lpstr>MG4L FULL SEASON SUMMARY</vt:lpstr>
      <vt:lpstr>MG45 Conv FULL SEASON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2023-12-08T17:03:06Z</dcterms:created>
  <dcterms:modified xsi:type="dcterms:W3CDTF">2024-04-11T17:22:49Z</dcterms:modified>
</cp:coreProperties>
</file>