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02 Archive 2021-2025\2023\ARM Data\Analysis\Soybeans\Tables\"/>
    </mc:Choice>
  </mc:AlternateContent>
  <xr:revisionPtr revIDLastSave="0" documentId="13_ncr:1_{F92D7C5E-75CD-4FA3-8D09-D516B7AAF889}" xr6:coauthVersionLast="47" xr6:coauthVersionMax="47" xr10:uidLastSave="{00000000-0000-0000-0000-000000000000}"/>
  <bookViews>
    <workbookView xWindow="-120" yWindow="-120" windowWidth="51840" windowHeight="21240" xr2:uid="{D5ACD98C-0AC2-4D7D-BF84-694682E82AA3}"/>
  </bookViews>
  <sheets>
    <sheet name="MG4E DOUBLECROP SUMMARY" sheetId="1" r:id="rId1"/>
    <sheet name="MG4L DOUBLECROP SUMMARY" sheetId="2" r:id="rId2"/>
    <sheet name="MG45 Conv DOUBLECROP 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3" l="1"/>
  <c r="S13" i="3"/>
  <c r="R13" i="3"/>
  <c r="Q13" i="3"/>
  <c r="P13" i="3"/>
  <c r="O13" i="3"/>
  <c r="M13" i="3"/>
  <c r="K13" i="3"/>
  <c r="I13" i="3"/>
  <c r="H13" i="3"/>
  <c r="G13" i="3"/>
  <c r="E13" i="3"/>
  <c r="D13" i="3"/>
  <c r="R36" i="2"/>
  <c r="Q36" i="2"/>
  <c r="P36" i="2"/>
  <c r="O36" i="2"/>
  <c r="N36" i="2"/>
  <c r="M36" i="2"/>
  <c r="K36" i="2"/>
  <c r="I36" i="2"/>
  <c r="H36" i="2"/>
  <c r="G36" i="2"/>
  <c r="E36" i="2"/>
  <c r="D36" i="2"/>
  <c r="P14" i="1"/>
  <c r="O14" i="1"/>
  <c r="N14" i="1"/>
  <c r="M14" i="1"/>
  <c r="K14" i="1"/>
  <c r="I14" i="1"/>
  <c r="H14" i="1"/>
  <c r="G14" i="1"/>
  <c r="E14" i="1"/>
  <c r="D14" i="1"/>
</calcChain>
</file>

<file path=xl/sharedStrings.xml><?xml version="1.0" encoding="utf-8"?>
<sst xmlns="http://schemas.openxmlformats.org/spreadsheetml/2006/main" count="361" uniqueCount="96">
  <si>
    <t>MG4E Doublecrop Summary</t>
  </si>
  <si>
    <t>STATEWIDE</t>
  </si>
  <si>
    <t>Beaufort</t>
  </si>
  <si>
    <t>Pasquotank</t>
  </si>
  <si>
    <t>Robeson</t>
  </si>
  <si>
    <t>Rowan</t>
  </si>
  <si>
    <t>Union</t>
  </si>
  <si>
    <t>Company/Brand</t>
  </si>
  <si>
    <t>Variety</t>
  </si>
  <si>
    <t>Trait</t>
  </si>
  <si>
    <t>Yield (bu/A)</t>
  </si>
  <si>
    <t>Height (in)</t>
  </si>
  <si>
    <t>% Top Yield Group</t>
  </si>
  <si>
    <t>Pioneer</t>
  </si>
  <si>
    <t>P38A28E</t>
  </si>
  <si>
    <t>Enlist</t>
  </si>
  <si>
    <t>-</t>
  </si>
  <si>
    <t>Revere Seed</t>
  </si>
  <si>
    <t>Revere 3908 XFS</t>
  </si>
  <si>
    <t>XtendFlex/STS</t>
  </si>
  <si>
    <t>Stine</t>
  </si>
  <si>
    <t>39EC22</t>
  </si>
  <si>
    <t>Dyna-Gro</t>
  </si>
  <si>
    <t>S38XF22S</t>
  </si>
  <si>
    <t>Asgrow</t>
  </si>
  <si>
    <t>AG39XF3</t>
  </si>
  <si>
    <t>XtendFlex</t>
  </si>
  <si>
    <t>Integra</t>
  </si>
  <si>
    <t>XF4454S</t>
  </si>
  <si>
    <t>41EE62</t>
  </si>
  <si>
    <t>AG43XF2</t>
  </si>
  <si>
    <t>Southern Harvest</t>
  </si>
  <si>
    <t>SH 4024</t>
  </si>
  <si>
    <t>Mean</t>
  </si>
  <si>
    <t>LSD (p=0.10)</t>
  </si>
  <si>
    <t>DF</t>
  </si>
  <si>
    <t>Bolded varieties are not significantly different than highest yielding hybrids</t>
  </si>
  <si>
    <t>MG4L Doublecrop Summary</t>
  </si>
  <si>
    <t>Sampson</t>
  </si>
  <si>
    <t>UniSouth Genetics</t>
  </si>
  <si>
    <t>USG 7487XTS</t>
  </si>
  <si>
    <t>Xtend/STS</t>
  </si>
  <si>
    <t>NK Brand</t>
  </si>
  <si>
    <t>NK49-C2XFS</t>
  </si>
  <si>
    <t>Revere 4821 XFS</t>
  </si>
  <si>
    <t>XF4893NS</t>
  </si>
  <si>
    <t>S49XF43S</t>
  </si>
  <si>
    <t>NK48-H3XFS</t>
  </si>
  <si>
    <t>Revere 4606 XFS</t>
  </si>
  <si>
    <t>FS HiSOY</t>
  </si>
  <si>
    <t>HS46F00</t>
  </si>
  <si>
    <t>HS48E10</t>
  </si>
  <si>
    <t>Progeny</t>
  </si>
  <si>
    <t>P 4604 XFS</t>
  </si>
  <si>
    <t>P 4806 XFS</t>
  </si>
  <si>
    <t>S48EN73</t>
  </si>
  <si>
    <t>DONMARIO SEEDS</t>
  </si>
  <si>
    <t>DM48F53</t>
  </si>
  <si>
    <t>USG 7461XFS</t>
  </si>
  <si>
    <t>AG49XF3</t>
  </si>
  <si>
    <t>Revere 4826 XF</t>
  </si>
  <si>
    <t>AG45XF3</t>
  </si>
  <si>
    <t>47EE20</t>
  </si>
  <si>
    <t>Enlist/STS</t>
  </si>
  <si>
    <t>Gateway Seed</t>
  </si>
  <si>
    <t>473XFS</t>
  </si>
  <si>
    <t>Harvey’s</t>
  </si>
  <si>
    <t>AP48E33</t>
  </si>
  <si>
    <t>P 4691 XFS</t>
  </si>
  <si>
    <t>HS48F30</t>
  </si>
  <si>
    <t>USG 7474XFS</t>
  </si>
  <si>
    <t>S47XF23S</t>
  </si>
  <si>
    <t>P 4798 XF</t>
  </si>
  <si>
    <t>USG 7494ETS</t>
  </si>
  <si>
    <t xml:space="preserve">SH 4622 </t>
  </si>
  <si>
    <t>X4660NS</t>
  </si>
  <si>
    <t>469XF</t>
  </si>
  <si>
    <t>AG48XF3</t>
  </si>
  <si>
    <t>HS45E00</t>
  </si>
  <si>
    <t>P46A09E</t>
  </si>
  <si>
    <t>MG4-5 Conventional Doublecrop Summary</t>
  </si>
  <si>
    <t>Person</t>
  </si>
  <si>
    <t>AGSouth Genetics</t>
  </si>
  <si>
    <t>AGS V4921S</t>
  </si>
  <si>
    <t>Conventional</t>
  </si>
  <si>
    <t>USDA-ARS</t>
  </si>
  <si>
    <t>NDPJE-14-217</t>
  </si>
  <si>
    <t>AGS V5422</t>
  </si>
  <si>
    <t>Perdue</t>
  </si>
  <si>
    <t>P48MO21</t>
  </si>
  <si>
    <t>N5001</t>
  </si>
  <si>
    <t>P45XP421</t>
  </si>
  <si>
    <t>AGS V4520S</t>
  </si>
  <si>
    <t>P41MO21</t>
  </si>
  <si>
    <t>P41ILO22</t>
  </si>
  <si>
    <t>Revere 4299 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</si>
</sst>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22" xfId="0" applyFont="1" applyBorder="1"/>
    <xf numFmtId="0" fontId="8" fillId="0" borderId="23" xfId="0" applyFont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0" xfId="0" applyFont="1"/>
    <xf numFmtId="0" fontId="1" fillId="0" borderId="23" xfId="0" applyFont="1" applyBorder="1"/>
    <xf numFmtId="164" fontId="8" fillId="0" borderId="2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0" xfId="0" applyFont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1" fontId="8" fillId="0" borderId="24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" fontId="9" fillId="2" borderId="24" xfId="0" applyNumberFormat="1" applyFont="1" applyFill="1" applyBorder="1" applyAlignment="1">
      <alignment horizontal="center"/>
    </xf>
    <xf numFmtId="0" fontId="9" fillId="2" borderId="26" xfId="0" applyFont="1" applyFill="1" applyBorder="1"/>
    <xf numFmtId="0" fontId="9" fillId="0" borderId="26" xfId="0" applyFont="1" applyBorder="1"/>
    <xf numFmtId="1" fontId="9" fillId="0" borderId="25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9" fillId="0" borderId="24" xfId="0" applyNumberFormat="1" applyFont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08693-7482-4AB4-96C1-183B4A8AA598}">
  <sheetPr>
    <tabColor theme="5" tint="-0.249977111117893"/>
  </sheetPr>
  <dimension ref="A1:R17"/>
  <sheetViews>
    <sheetView tabSelected="1" workbookViewId="0">
      <selection activeCell="B9" sqref="B9"/>
    </sheetView>
  </sheetViews>
  <sheetFormatPr defaultRowHeight="15" x14ac:dyDescent="0.25"/>
  <cols>
    <col min="1" max="1" width="18" customWidth="1"/>
    <col min="2" max="2" width="15.42578125" bestFit="1" customWidth="1"/>
    <col min="3" max="3" width="1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</cols>
  <sheetData>
    <row r="1" spans="1:18" ht="21.75" thickBot="1" x14ac:dyDescent="0.4">
      <c r="A1" s="91" t="s">
        <v>0</v>
      </c>
      <c r="B1" s="92"/>
      <c r="C1" s="92"/>
      <c r="D1" s="93" t="s">
        <v>1</v>
      </c>
      <c r="E1" s="94"/>
      <c r="F1" s="94"/>
      <c r="G1" s="95" t="s">
        <v>2</v>
      </c>
      <c r="H1" s="87"/>
      <c r="I1" s="96" t="s">
        <v>3</v>
      </c>
      <c r="J1" s="97"/>
      <c r="K1" s="95" t="s">
        <v>4</v>
      </c>
      <c r="L1" s="87"/>
      <c r="M1" s="96" t="s">
        <v>5</v>
      </c>
      <c r="N1" s="97"/>
      <c r="O1" s="86" t="s">
        <v>6</v>
      </c>
      <c r="P1" s="87"/>
    </row>
    <row r="2" spans="1:18" ht="16.5" thickBot="1" x14ac:dyDescent="0.3">
      <c r="A2" s="2" t="s">
        <v>7</v>
      </c>
      <c r="B2" s="3" t="s">
        <v>8</v>
      </c>
      <c r="C2" s="3" t="s">
        <v>9</v>
      </c>
      <c r="D2" s="4" t="s">
        <v>10</v>
      </c>
      <c r="E2" s="1" t="s">
        <v>11</v>
      </c>
      <c r="F2" s="1" t="s">
        <v>12</v>
      </c>
      <c r="G2" s="5" t="s">
        <v>10</v>
      </c>
      <c r="H2" s="5" t="s">
        <v>11</v>
      </c>
      <c r="I2" s="6" t="s">
        <v>10</v>
      </c>
      <c r="J2" s="6" t="s">
        <v>11</v>
      </c>
      <c r="K2" s="5" t="s">
        <v>10</v>
      </c>
      <c r="L2" s="5" t="s">
        <v>11</v>
      </c>
      <c r="M2" s="6" t="s">
        <v>10</v>
      </c>
      <c r="N2" s="6" t="s">
        <v>11</v>
      </c>
      <c r="O2" s="7" t="s">
        <v>10</v>
      </c>
      <c r="P2" s="5" t="s">
        <v>11</v>
      </c>
    </row>
    <row r="3" spans="1:18" ht="15.75" x14ac:dyDescent="0.25">
      <c r="A3" s="8" t="s">
        <v>13</v>
      </c>
      <c r="B3" s="9" t="s">
        <v>14</v>
      </c>
      <c r="C3" s="10" t="s">
        <v>15</v>
      </c>
      <c r="D3" s="11">
        <v>76.501100000000008</v>
      </c>
      <c r="E3" s="12">
        <v>33.826666666666668</v>
      </c>
      <c r="F3" s="13">
        <v>0.8</v>
      </c>
      <c r="G3" s="14">
        <v>72.86</v>
      </c>
      <c r="H3" s="15">
        <v>31.69</v>
      </c>
      <c r="I3" s="14">
        <v>99.2376</v>
      </c>
      <c r="J3" s="15" t="s">
        <v>16</v>
      </c>
      <c r="K3" s="14">
        <v>61.350900000000003</v>
      </c>
      <c r="L3" s="15" t="s">
        <v>16</v>
      </c>
      <c r="M3" s="14">
        <v>78.591700000000003</v>
      </c>
      <c r="N3" s="15">
        <v>35.93</v>
      </c>
      <c r="O3" s="16">
        <v>70.465299999999999</v>
      </c>
      <c r="P3" s="15">
        <v>33.86</v>
      </c>
      <c r="R3" s="17"/>
    </row>
    <row r="4" spans="1:18" ht="15.75" x14ac:dyDescent="0.25">
      <c r="A4" s="18" t="s">
        <v>17</v>
      </c>
      <c r="B4" s="19" t="s">
        <v>18</v>
      </c>
      <c r="C4" s="20" t="s">
        <v>19</v>
      </c>
      <c r="D4" s="21">
        <v>73.829459999999997</v>
      </c>
      <c r="E4" s="22">
        <v>32.119999999999997</v>
      </c>
      <c r="F4" s="23">
        <v>0.8</v>
      </c>
      <c r="G4" s="24">
        <v>54.679200000000002</v>
      </c>
      <c r="H4" s="25">
        <v>31.3</v>
      </c>
      <c r="I4" s="26">
        <v>102.45</v>
      </c>
      <c r="J4" s="25" t="s">
        <v>16</v>
      </c>
      <c r="K4" s="26">
        <v>61.584299999999999</v>
      </c>
      <c r="L4" s="25" t="s">
        <v>16</v>
      </c>
      <c r="M4" s="26">
        <v>76.168499999999995</v>
      </c>
      <c r="N4" s="25">
        <v>33.86</v>
      </c>
      <c r="O4" s="27">
        <v>74.265299999999996</v>
      </c>
      <c r="P4" s="25">
        <v>31.2</v>
      </c>
      <c r="R4" s="17"/>
    </row>
    <row r="5" spans="1:18" ht="15.75" x14ac:dyDescent="0.25">
      <c r="A5" s="18" t="s">
        <v>20</v>
      </c>
      <c r="B5" s="19" t="s">
        <v>21</v>
      </c>
      <c r="C5" s="20" t="s">
        <v>15</v>
      </c>
      <c r="D5" s="21">
        <v>73.185999999999993</v>
      </c>
      <c r="E5" s="22">
        <v>31.463333333333328</v>
      </c>
      <c r="F5" s="23">
        <v>0.6</v>
      </c>
      <c r="G5" s="24">
        <v>43.5077</v>
      </c>
      <c r="H5" s="25">
        <v>29.63</v>
      </c>
      <c r="I5" s="26">
        <v>105.21</v>
      </c>
      <c r="J5" s="25" t="s">
        <v>16</v>
      </c>
      <c r="K5" s="26">
        <v>67.086500000000001</v>
      </c>
      <c r="L5" s="25" t="s">
        <v>16</v>
      </c>
      <c r="M5" s="26">
        <v>79.965599999999995</v>
      </c>
      <c r="N5" s="25">
        <v>32.28</v>
      </c>
      <c r="O5" s="28">
        <v>70.160200000000003</v>
      </c>
      <c r="P5" s="25">
        <v>32.479999999999997</v>
      </c>
      <c r="R5" s="17"/>
    </row>
    <row r="6" spans="1:18" ht="15.75" x14ac:dyDescent="0.25">
      <c r="A6" s="18" t="s">
        <v>22</v>
      </c>
      <c r="B6" s="19" t="s">
        <v>23</v>
      </c>
      <c r="C6" s="20" t="s">
        <v>19</v>
      </c>
      <c r="D6" s="21">
        <v>71.675060000000002</v>
      </c>
      <c r="E6" s="22">
        <v>32.543333333333337</v>
      </c>
      <c r="F6" s="23">
        <v>0.8</v>
      </c>
      <c r="G6" s="24">
        <v>35.663600000000002</v>
      </c>
      <c r="H6" s="25">
        <v>30.51</v>
      </c>
      <c r="I6" s="26">
        <v>106.38</v>
      </c>
      <c r="J6" s="25" t="s">
        <v>16</v>
      </c>
      <c r="K6" s="26">
        <v>62.337000000000003</v>
      </c>
      <c r="L6" s="25" t="s">
        <v>16</v>
      </c>
      <c r="M6" s="26">
        <v>78.095699999999994</v>
      </c>
      <c r="N6" s="25">
        <v>36.81</v>
      </c>
      <c r="O6" s="27">
        <v>75.899000000000001</v>
      </c>
      <c r="P6" s="25">
        <v>30.31</v>
      </c>
      <c r="R6" s="17"/>
    </row>
    <row r="7" spans="1:18" ht="15.75" x14ac:dyDescent="0.25">
      <c r="A7" s="18" t="s">
        <v>24</v>
      </c>
      <c r="B7" s="19" t="s">
        <v>25</v>
      </c>
      <c r="C7" s="20" t="s">
        <v>26</v>
      </c>
      <c r="D7" s="21">
        <v>71.443159999999992</v>
      </c>
      <c r="E7" s="22">
        <v>31.89</v>
      </c>
      <c r="F7" s="23">
        <v>0.6</v>
      </c>
      <c r="G7" s="24">
        <v>41.338700000000003</v>
      </c>
      <c r="H7" s="25">
        <v>30.12</v>
      </c>
      <c r="I7" s="26">
        <v>106.39</v>
      </c>
      <c r="J7" s="25" t="s">
        <v>16</v>
      </c>
      <c r="K7" s="24">
        <v>58.562199999999997</v>
      </c>
      <c r="L7" s="25" t="s">
        <v>16</v>
      </c>
      <c r="M7" s="26">
        <v>76.558899999999994</v>
      </c>
      <c r="N7" s="25">
        <v>35.14</v>
      </c>
      <c r="O7" s="27">
        <v>74.366</v>
      </c>
      <c r="P7" s="25">
        <v>30.41</v>
      </c>
      <c r="R7" s="17"/>
    </row>
    <row r="8" spans="1:18" ht="15.75" x14ac:dyDescent="0.25">
      <c r="A8" s="18" t="s">
        <v>17</v>
      </c>
      <c r="B8" s="19" t="s">
        <v>95</v>
      </c>
      <c r="C8" s="20" t="s">
        <v>41</v>
      </c>
      <c r="D8" s="21">
        <v>69.954179999999994</v>
      </c>
      <c r="E8" s="22">
        <v>32.22</v>
      </c>
      <c r="F8" s="23">
        <v>0.4</v>
      </c>
      <c r="G8" s="24">
        <v>57.959400000000002</v>
      </c>
      <c r="H8" s="25">
        <v>32.090000000000003</v>
      </c>
      <c r="I8" s="24">
        <v>91.586699999999993</v>
      </c>
      <c r="J8" s="25" t="s">
        <v>16</v>
      </c>
      <c r="K8" s="24">
        <v>48.257300000000001</v>
      </c>
      <c r="L8" s="25" t="s">
        <v>16</v>
      </c>
      <c r="M8" s="26">
        <v>76.7226</v>
      </c>
      <c r="N8" s="25">
        <v>33.76</v>
      </c>
      <c r="O8" s="27">
        <v>75.244900000000001</v>
      </c>
      <c r="P8" s="25">
        <v>30.81</v>
      </c>
      <c r="R8" s="17"/>
    </row>
    <row r="9" spans="1:18" ht="15.75" x14ac:dyDescent="0.25">
      <c r="A9" s="18" t="s">
        <v>27</v>
      </c>
      <c r="B9" s="19" t="s">
        <v>28</v>
      </c>
      <c r="C9" s="20" t="s">
        <v>19</v>
      </c>
      <c r="D9" s="21">
        <v>68.997739999999993</v>
      </c>
      <c r="E9" s="22">
        <v>31.230000000000004</v>
      </c>
      <c r="F9" s="23">
        <v>0.6</v>
      </c>
      <c r="G9" s="24">
        <v>50.251300000000001</v>
      </c>
      <c r="H9" s="25">
        <v>29.72</v>
      </c>
      <c r="I9" s="26">
        <v>97.028499999999994</v>
      </c>
      <c r="J9" s="25" t="s">
        <v>16</v>
      </c>
      <c r="K9" s="24">
        <v>41.989899999999999</v>
      </c>
      <c r="L9" s="25" t="s">
        <v>16</v>
      </c>
      <c r="M9" s="26">
        <v>76.4328</v>
      </c>
      <c r="N9" s="25">
        <v>34.74</v>
      </c>
      <c r="O9" s="27">
        <v>79.286199999999994</v>
      </c>
      <c r="P9" s="25">
        <v>29.23</v>
      </c>
      <c r="R9" s="17"/>
    </row>
    <row r="10" spans="1:18" ht="15.75" x14ac:dyDescent="0.25">
      <c r="A10" s="18" t="s">
        <v>20</v>
      </c>
      <c r="B10" s="19" t="s">
        <v>29</v>
      </c>
      <c r="C10" s="20" t="s">
        <v>15</v>
      </c>
      <c r="D10" s="21">
        <v>65.921999999999997</v>
      </c>
      <c r="E10" s="22">
        <v>30.546666666666667</v>
      </c>
      <c r="F10" s="23">
        <v>0.4</v>
      </c>
      <c r="G10" s="24">
        <v>51.1907</v>
      </c>
      <c r="H10" s="25">
        <v>29.53</v>
      </c>
      <c r="I10" s="26">
        <v>98.269599999999997</v>
      </c>
      <c r="J10" s="25" t="s">
        <v>16</v>
      </c>
      <c r="K10" s="24">
        <v>33.286200000000001</v>
      </c>
      <c r="L10" s="25" t="s">
        <v>16</v>
      </c>
      <c r="M10" s="26">
        <v>76.301000000000002</v>
      </c>
      <c r="N10" s="25">
        <v>32.68</v>
      </c>
      <c r="O10" s="28">
        <v>70.5625</v>
      </c>
      <c r="P10" s="25">
        <v>29.43</v>
      </c>
      <c r="R10" s="17"/>
    </row>
    <row r="11" spans="1:18" ht="15.75" x14ac:dyDescent="0.25">
      <c r="A11" s="18" t="s">
        <v>24</v>
      </c>
      <c r="B11" s="19" t="s">
        <v>30</v>
      </c>
      <c r="C11" s="29" t="s">
        <v>26</v>
      </c>
      <c r="D11" s="21">
        <v>64.808359999999993</v>
      </c>
      <c r="E11" s="22">
        <v>32.089999999999996</v>
      </c>
      <c r="F11" s="23">
        <v>0.2</v>
      </c>
      <c r="G11" s="24">
        <v>39.3093</v>
      </c>
      <c r="H11" s="25">
        <v>29.04</v>
      </c>
      <c r="I11" s="26">
        <v>98.182699999999997</v>
      </c>
      <c r="J11" s="25" t="s">
        <v>16</v>
      </c>
      <c r="K11" s="24">
        <v>45.101599999999998</v>
      </c>
      <c r="L11" s="25" t="s">
        <v>16</v>
      </c>
      <c r="M11" s="24">
        <v>69.4268</v>
      </c>
      <c r="N11" s="25">
        <v>35.729999999999997</v>
      </c>
      <c r="O11" s="28">
        <v>72.0214</v>
      </c>
      <c r="P11" s="25">
        <v>31.5</v>
      </c>
      <c r="R11" s="17"/>
    </row>
    <row r="12" spans="1:18" ht="16.5" thickBot="1" x14ac:dyDescent="0.3">
      <c r="A12" s="30" t="s">
        <v>31</v>
      </c>
      <c r="B12" s="31" t="s">
        <v>32</v>
      </c>
      <c r="C12" s="32" t="s">
        <v>15</v>
      </c>
      <c r="D12" s="21">
        <v>60.843299999999999</v>
      </c>
      <c r="E12" s="22">
        <v>31.693333333333339</v>
      </c>
      <c r="F12" s="23">
        <v>0</v>
      </c>
      <c r="G12" s="33">
        <v>38.176099999999998</v>
      </c>
      <c r="H12" s="34">
        <v>30.51</v>
      </c>
      <c r="I12" s="33">
        <v>89.2</v>
      </c>
      <c r="J12" s="34" t="s">
        <v>16</v>
      </c>
      <c r="K12" s="33">
        <v>35.168999999999997</v>
      </c>
      <c r="L12" s="34" t="s">
        <v>16</v>
      </c>
      <c r="M12" s="33">
        <v>75.774299999999997</v>
      </c>
      <c r="N12" s="34">
        <v>35.14</v>
      </c>
      <c r="O12" s="35">
        <v>65.897099999999995</v>
      </c>
      <c r="P12" s="34">
        <v>29.43</v>
      </c>
      <c r="R12" s="17"/>
    </row>
    <row r="13" spans="1:18" ht="15.75" x14ac:dyDescent="0.25">
      <c r="A13" s="36"/>
      <c r="C13" s="37"/>
      <c r="D13" s="38"/>
      <c r="E13" s="39"/>
      <c r="F13" s="40"/>
      <c r="G13" s="41"/>
      <c r="H13" s="42"/>
      <c r="I13" s="43"/>
      <c r="J13" s="44"/>
      <c r="K13" s="45"/>
      <c r="L13" s="46"/>
      <c r="M13" s="43"/>
      <c r="N13" s="44"/>
      <c r="O13" s="47"/>
      <c r="P13" s="46"/>
    </row>
    <row r="14" spans="1:18" ht="15.75" x14ac:dyDescent="0.25">
      <c r="A14" s="36"/>
      <c r="C14" s="48" t="s">
        <v>33</v>
      </c>
      <c r="D14" s="49">
        <f t="shared" ref="D14:K14" si="0">AVERAGE(D3:D12)</f>
        <v>69.716036000000003</v>
      </c>
      <c r="E14" s="50">
        <f t="shared" si="0"/>
        <v>31.962333333333326</v>
      </c>
      <c r="F14" s="50"/>
      <c r="G14" s="51">
        <f t="shared" si="0"/>
        <v>48.493600000000001</v>
      </c>
      <c r="H14" s="52">
        <f t="shared" si="0"/>
        <v>30.413999999999998</v>
      </c>
      <c r="I14" s="53">
        <f t="shared" si="0"/>
        <v>99.393509999999992</v>
      </c>
      <c r="J14" s="54" t="s">
        <v>16</v>
      </c>
      <c r="K14" s="51">
        <f t="shared" si="0"/>
        <v>51.472490000000008</v>
      </c>
      <c r="L14" s="52" t="s">
        <v>16</v>
      </c>
      <c r="M14" s="53">
        <f t="shared" ref="M14:P14" si="1">AVERAGE(M3:M12)</f>
        <v>76.403790000000001</v>
      </c>
      <c r="N14" s="54">
        <f t="shared" si="1"/>
        <v>34.606999999999999</v>
      </c>
      <c r="O14" s="55">
        <f t="shared" si="1"/>
        <v>72.816789999999997</v>
      </c>
      <c r="P14" s="52">
        <f t="shared" si="1"/>
        <v>30.866000000000003</v>
      </c>
    </row>
    <row r="15" spans="1:18" ht="15.75" x14ac:dyDescent="0.25">
      <c r="A15" s="36"/>
      <c r="C15" s="48" t="s">
        <v>34</v>
      </c>
      <c r="D15" s="49"/>
      <c r="E15" s="50"/>
      <c r="F15" s="56"/>
      <c r="G15" s="57">
        <v>5.8</v>
      </c>
      <c r="H15" s="58"/>
      <c r="I15" s="53">
        <v>9.6</v>
      </c>
      <c r="J15" s="59"/>
      <c r="K15" s="51">
        <v>8.1</v>
      </c>
      <c r="L15" s="58"/>
      <c r="M15" s="53">
        <v>4.0999999999999996</v>
      </c>
      <c r="N15" s="59"/>
      <c r="O15" s="55">
        <v>6.7</v>
      </c>
      <c r="P15" s="58"/>
    </row>
    <row r="16" spans="1:18" ht="16.5" thickBot="1" x14ac:dyDescent="0.3">
      <c r="A16" s="60"/>
      <c r="B16" s="61"/>
      <c r="C16" s="62" t="s">
        <v>35</v>
      </c>
      <c r="D16" s="63"/>
      <c r="E16" s="64"/>
      <c r="F16" s="65"/>
      <c r="G16" s="66">
        <v>25</v>
      </c>
      <c r="H16" s="67"/>
      <c r="I16" s="68">
        <v>18</v>
      </c>
      <c r="J16" s="69"/>
      <c r="K16" s="66">
        <v>18</v>
      </c>
      <c r="L16" s="70"/>
      <c r="M16" s="68">
        <v>28</v>
      </c>
      <c r="N16" s="69"/>
      <c r="O16" s="71">
        <v>25</v>
      </c>
      <c r="P16" s="70"/>
    </row>
    <row r="17" spans="1:16" ht="15.75" thickBot="1" x14ac:dyDescent="0.3">
      <c r="A17" s="88" t="s">
        <v>36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</sheetData>
  <mergeCells count="8">
    <mergeCell ref="O1:P1"/>
    <mergeCell ref="A17:P17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1F89-0CD0-4D62-975A-82D3B517A931}">
  <sheetPr>
    <tabColor rgb="FF0070C0"/>
  </sheetPr>
  <dimension ref="A1:T39"/>
  <sheetViews>
    <sheetView workbookViewId="0">
      <selection activeCell="J34" sqref="J34"/>
    </sheetView>
  </sheetViews>
  <sheetFormatPr defaultRowHeight="15" x14ac:dyDescent="0.25"/>
  <cols>
    <col min="1" max="1" width="19.7109375" customWidth="1"/>
    <col min="2" max="2" width="15.42578125" bestFit="1" customWidth="1"/>
    <col min="3" max="3" width="16.2851562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</cols>
  <sheetData>
    <row r="1" spans="1:20" ht="21.75" thickBot="1" x14ac:dyDescent="0.4">
      <c r="A1" s="91" t="s">
        <v>37</v>
      </c>
      <c r="B1" s="92"/>
      <c r="C1" s="92"/>
      <c r="D1" s="93" t="s">
        <v>1</v>
      </c>
      <c r="E1" s="94"/>
      <c r="F1" s="94"/>
      <c r="G1" s="95" t="s">
        <v>2</v>
      </c>
      <c r="H1" s="87"/>
      <c r="I1" s="96" t="s">
        <v>3</v>
      </c>
      <c r="J1" s="97"/>
      <c r="K1" s="95" t="s">
        <v>4</v>
      </c>
      <c r="L1" s="87"/>
      <c r="M1" s="96" t="s">
        <v>5</v>
      </c>
      <c r="N1" s="97"/>
      <c r="O1" s="95" t="s">
        <v>38</v>
      </c>
      <c r="P1" s="87"/>
      <c r="Q1" s="98" t="s">
        <v>6</v>
      </c>
      <c r="R1" s="99"/>
    </row>
    <row r="2" spans="1:20" ht="16.5" thickBot="1" x14ac:dyDescent="0.3">
      <c r="A2" s="2" t="s">
        <v>7</v>
      </c>
      <c r="B2" s="3" t="s">
        <v>8</v>
      </c>
      <c r="C2" s="3" t="s">
        <v>9</v>
      </c>
      <c r="D2" s="4" t="s">
        <v>10</v>
      </c>
      <c r="E2" s="1" t="s">
        <v>11</v>
      </c>
      <c r="F2" s="1" t="s">
        <v>12</v>
      </c>
      <c r="G2" s="5" t="s">
        <v>10</v>
      </c>
      <c r="H2" s="5" t="s">
        <v>11</v>
      </c>
      <c r="I2" s="6" t="s">
        <v>10</v>
      </c>
      <c r="J2" s="6" t="s">
        <v>11</v>
      </c>
      <c r="K2" s="5" t="s">
        <v>10</v>
      </c>
      <c r="L2" s="5" t="s">
        <v>11</v>
      </c>
      <c r="M2" s="6" t="s">
        <v>10</v>
      </c>
      <c r="N2" s="6" t="s">
        <v>11</v>
      </c>
      <c r="O2" s="5" t="s">
        <v>10</v>
      </c>
      <c r="P2" s="5" t="s">
        <v>11</v>
      </c>
      <c r="Q2" s="6" t="s">
        <v>10</v>
      </c>
      <c r="R2" s="6" t="s">
        <v>11</v>
      </c>
    </row>
    <row r="3" spans="1:20" ht="15.75" x14ac:dyDescent="0.25">
      <c r="A3" s="8" t="s">
        <v>39</v>
      </c>
      <c r="B3" s="9" t="s">
        <v>40</v>
      </c>
      <c r="C3" s="72" t="s">
        <v>41</v>
      </c>
      <c r="D3" s="11">
        <v>76.205483333333333</v>
      </c>
      <c r="E3" s="12">
        <v>36.417500000000004</v>
      </c>
      <c r="F3" s="73">
        <v>0.66666666666666663</v>
      </c>
      <c r="G3" s="14">
        <v>63.642200000000003</v>
      </c>
      <c r="H3" s="15">
        <v>34.06</v>
      </c>
      <c r="I3" s="74">
        <v>97.383700000000005</v>
      </c>
      <c r="J3" s="15" t="s">
        <v>16</v>
      </c>
      <c r="K3" s="74">
        <v>58.380600000000001</v>
      </c>
      <c r="L3" s="15" t="s">
        <v>16</v>
      </c>
      <c r="M3" s="14">
        <v>81.296599999999998</v>
      </c>
      <c r="N3" s="15">
        <v>36.119999999999997</v>
      </c>
      <c r="O3" s="14">
        <v>80.721100000000007</v>
      </c>
      <c r="P3" s="15">
        <v>39.47</v>
      </c>
      <c r="Q3" s="14">
        <v>75.808700000000002</v>
      </c>
      <c r="R3" s="15">
        <v>36.020000000000003</v>
      </c>
      <c r="T3" s="17"/>
    </row>
    <row r="4" spans="1:20" ht="15.75" x14ac:dyDescent="0.25">
      <c r="A4" s="18" t="s">
        <v>42</v>
      </c>
      <c r="B4" s="19" t="s">
        <v>43</v>
      </c>
      <c r="C4" s="20" t="s">
        <v>19</v>
      </c>
      <c r="D4" s="21">
        <v>75.414966666666658</v>
      </c>
      <c r="E4" s="22">
        <v>32.997499999999995</v>
      </c>
      <c r="F4" s="75">
        <v>0.5</v>
      </c>
      <c r="G4" s="26">
        <v>61.663200000000003</v>
      </c>
      <c r="H4" s="25">
        <v>31</v>
      </c>
      <c r="I4" s="26">
        <v>106.19</v>
      </c>
      <c r="J4" s="25" t="s">
        <v>16</v>
      </c>
      <c r="K4" s="26">
        <v>68.909499999999994</v>
      </c>
      <c r="L4" s="25" t="s">
        <v>16</v>
      </c>
      <c r="M4" s="24">
        <v>76.917400000000001</v>
      </c>
      <c r="N4" s="25">
        <v>35.04</v>
      </c>
      <c r="O4" s="24">
        <v>72.6083</v>
      </c>
      <c r="P4" s="25">
        <v>36.909999999999997</v>
      </c>
      <c r="Q4" s="24">
        <v>66.201400000000007</v>
      </c>
      <c r="R4" s="25">
        <v>29.04</v>
      </c>
      <c r="T4" s="17"/>
    </row>
    <row r="5" spans="1:20" ht="15.75" x14ac:dyDescent="0.25">
      <c r="A5" s="18" t="s">
        <v>17</v>
      </c>
      <c r="B5" s="19" t="s">
        <v>44</v>
      </c>
      <c r="C5" s="20" t="s">
        <v>19</v>
      </c>
      <c r="D5" s="21">
        <v>75.127733333333325</v>
      </c>
      <c r="E5" s="22">
        <v>35.36</v>
      </c>
      <c r="F5" s="75">
        <v>0.5</v>
      </c>
      <c r="G5" s="24">
        <v>56.5623</v>
      </c>
      <c r="H5" s="25">
        <v>29.53</v>
      </c>
      <c r="I5" s="26">
        <v>110.15</v>
      </c>
      <c r="J5" s="25" t="s">
        <v>16</v>
      </c>
      <c r="K5" s="26">
        <v>59.592700000000001</v>
      </c>
      <c r="L5" s="25" t="s">
        <v>16</v>
      </c>
      <c r="M5" s="26">
        <v>82.207300000000004</v>
      </c>
      <c r="N5" s="25">
        <v>37.5</v>
      </c>
      <c r="O5" s="24">
        <v>71.271000000000001</v>
      </c>
      <c r="P5" s="25">
        <v>40.450000000000003</v>
      </c>
      <c r="Q5" s="24">
        <v>70.983099999999993</v>
      </c>
      <c r="R5" s="25">
        <v>33.96</v>
      </c>
      <c r="T5" s="17"/>
    </row>
    <row r="6" spans="1:20" ht="15.75" x14ac:dyDescent="0.25">
      <c r="A6" s="18" t="s">
        <v>27</v>
      </c>
      <c r="B6" s="19" t="s">
        <v>45</v>
      </c>
      <c r="C6" s="29" t="s">
        <v>19</v>
      </c>
      <c r="D6" s="21">
        <v>75.012833333333333</v>
      </c>
      <c r="E6" s="22">
        <v>34.005000000000003</v>
      </c>
      <c r="F6" s="75">
        <v>0.66666666666666663</v>
      </c>
      <c r="G6" s="24">
        <v>56.500900000000001</v>
      </c>
      <c r="H6" s="25">
        <v>30.61</v>
      </c>
      <c r="I6" s="26">
        <v>104.53</v>
      </c>
      <c r="J6" s="25" t="s">
        <v>16</v>
      </c>
      <c r="K6" s="26">
        <v>59.802</v>
      </c>
      <c r="L6" s="25" t="s">
        <v>16</v>
      </c>
      <c r="M6" s="26">
        <v>84.5398</v>
      </c>
      <c r="N6" s="25">
        <v>32.479999999999997</v>
      </c>
      <c r="O6" s="24">
        <v>68.990200000000002</v>
      </c>
      <c r="P6" s="25">
        <v>41.24</v>
      </c>
      <c r="Q6" s="26">
        <v>75.714100000000002</v>
      </c>
      <c r="R6" s="25">
        <v>31.69</v>
      </c>
      <c r="T6" s="17"/>
    </row>
    <row r="7" spans="1:20" ht="15.75" x14ac:dyDescent="0.25">
      <c r="A7" s="18" t="s">
        <v>22</v>
      </c>
      <c r="B7" s="19" t="s">
        <v>46</v>
      </c>
      <c r="C7" s="20" t="s">
        <v>19</v>
      </c>
      <c r="D7" s="21">
        <v>74.829683333333335</v>
      </c>
      <c r="E7" s="22">
        <v>30.8825</v>
      </c>
      <c r="F7" s="75">
        <v>0.66666666666666663</v>
      </c>
      <c r="G7" s="26">
        <v>60.779499999999999</v>
      </c>
      <c r="H7" s="25">
        <v>28.94</v>
      </c>
      <c r="I7" s="26">
        <v>108.09</v>
      </c>
      <c r="J7" s="25" t="s">
        <v>16</v>
      </c>
      <c r="K7" s="26">
        <v>62.220199999999998</v>
      </c>
      <c r="L7" s="25" t="s">
        <v>16</v>
      </c>
      <c r="M7" s="26">
        <v>83.129900000000006</v>
      </c>
      <c r="N7" s="25">
        <v>31.99</v>
      </c>
      <c r="O7" s="24">
        <v>63.285600000000002</v>
      </c>
      <c r="P7" s="25">
        <v>34.65</v>
      </c>
      <c r="Q7" s="24">
        <v>71.472899999999996</v>
      </c>
      <c r="R7" s="25">
        <v>27.95</v>
      </c>
      <c r="T7" s="17"/>
    </row>
    <row r="8" spans="1:20" ht="15.75" x14ac:dyDescent="0.25">
      <c r="A8" s="18" t="s">
        <v>42</v>
      </c>
      <c r="B8" s="19" t="s">
        <v>47</v>
      </c>
      <c r="C8" s="20" t="s">
        <v>19</v>
      </c>
      <c r="D8" s="21">
        <v>74.400549999999996</v>
      </c>
      <c r="E8" s="22">
        <v>32.185000000000002</v>
      </c>
      <c r="F8" s="75">
        <v>0.66666666666666663</v>
      </c>
      <c r="G8" s="24">
        <v>51.848199999999999</v>
      </c>
      <c r="H8" s="25">
        <v>27.76</v>
      </c>
      <c r="I8" s="26">
        <v>106.35</v>
      </c>
      <c r="J8" s="25" t="s">
        <v>16</v>
      </c>
      <c r="K8" s="26">
        <v>62.943399999999997</v>
      </c>
      <c r="L8" s="25" t="s">
        <v>16</v>
      </c>
      <c r="M8" s="26">
        <v>81.366500000000002</v>
      </c>
      <c r="N8" s="25">
        <v>34.35</v>
      </c>
      <c r="O8" s="24">
        <v>65.772400000000005</v>
      </c>
      <c r="P8" s="25">
        <v>36.61</v>
      </c>
      <c r="Q8" s="26">
        <v>78.122799999999998</v>
      </c>
      <c r="R8" s="25">
        <v>30.02</v>
      </c>
      <c r="T8" s="17"/>
    </row>
    <row r="9" spans="1:20" ht="15.75" x14ac:dyDescent="0.25">
      <c r="A9" s="18" t="s">
        <v>17</v>
      </c>
      <c r="B9" s="19" t="s">
        <v>48</v>
      </c>
      <c r="C9" s="20" t="s">
        <v>19</v>
      </c>
      <c r="D9" s="21">
        <v>74.380116666666666</v>
      </c>
      <c r="E9" s="22">
        <v>34.547499999999999</v>
      </c>
      <c r="F9" s="75">
        <v>0.33333333333333331</v>
      </c>
      <c r="G9" s="24">
        <v>58.694899999999997</v>
      </c>
      <c r="H9" s="25">
        <v>34.35</v>
      </c>
      <c r="I9" s="24">
        <v>101.59</v>
      </c>
      <c r="J9" s="25" t="s">
        <v>16</v>
      </c>
      <c r="K9" s="26">
        <v>64.216300000000004</v>
      </c>
      <c r="L9" s="25" t="s">
        <v>16</v>
      </c>
      <c r="M9" s="26">
        <v>83.476799999999997</v>
      </c>
      <c r="N9" s="25">
        <v>31.89</v>
      </c>
      <c r="O9" s="24">
        <v>67.022199999999998</v>
      </c>
      <c r="P9" s="25">
        <v>38.880000000000003</v>
      </c>
      <c r="Q9" s="24">
        <v>71.280500000000004</v>
      </c>
      <c r="R9" s="25">
        <v>33.07</v>
      </c>
      <c r="T9" s="17"/>
    </row>
    <row r="10" spans="1:20" ht="15.75" x14ac:dyDescent="0.25">
      <c r="A10" s="18" t="s">
        <v>49</v>
      </c>
      <c r="B10" s="19" t="s">
        <v>50</v>
      </c>
      <c r="C10" s="20" t="s">
        <v>26</v>
      </c>
      <c r="D10" s="21">
        <v>74.079350000000005</v>
      </c>
      <c r="E10" s="22">
        <v>35.505000000000003</v>
      </c>
      <c r="F10" s="75">
        <v>0.5</v>
      </c>
      <c r="G10" s="24">
        <v>57.976599999999998</v>
      </c>
      <c r="H10" s="25">
        <v>32.97</v>
      </c>
      <c r="I10" s="26">
        <v>107.9</v>
      </c>
      <c r="J10" s="25" t="s">
        <v>16</v>
      </c>
      <c r="K10" s="24">
        <v>53.487900000000003</v>
      </c>
      <c r="L10" s="25" t="s">
        <v>16</v>
      </c>
      <c r="M10" s="26">
        <v>80.834299999999999</v>
      </c>
      <c r="N10" s="25">
        <v>34.450000000000003</v>
      </c>
      <c r="O10" s="24">
        <v>70.340299999999999</v>
      </c>
      <c r="P10" s="25">
        <v>41.04</v>
      </c>
      <c r="Q10" s="26">
        <v>73.936999999999998</v>
      </c>
      <c r="R10" s="25">
        <v>33.56</v>
      </c>
      <c r="T10" s="17"/>
    </row>
    <row r="11" spans="1:20" ht="15.75" x14ac:dyDescent="0.25">
      <c r="A11" s="18" t="s">
        <v>49</v>
      </c>
      <c r="B11" s="19" t="s">
        <v>51</v>
      </c>
      <c r="C11" s="20" t="s">
        <v>15</v>
      </c>
      <c r="D11" s="21">
        <v>73.686000000000007</v>
      </c>
      <c r="E11" s="22">
        <v>33.907500000000006</v>
      </c>
      <c r="F11" s="75">
        <v>0.5</v>
      </c>
      <c r="G11" s="26">
        <v>62.786900000000003</v>
      </c>
      <c r="H11" s="25">
        <v>32.19</v>
      </c>
      <c r="I11" s="26">
        <v>108.29</v>
      </c>
      <c r="J11" s="25" t="s">
        <v>16</v>
      </c>
      <c r="K11" s="26">
        <v>61.771900000000002</v>
      </c>
      <c r="L11" s="25" t="s">
        <v>16</v>
      </c>
      <c r="M11" s="24">
        <v>76.580600000000004</v>
      </c>
      <c r="N11" s="25">
        <v>34.74</v>
      </c>
      <c r="O11" s="24">
        <v>65.801000000000002</v>
      </c>
      <c r="P11" s="25">
        <v>37.99</v>
      </c>
      <c r="Q11" s="24">
        <v>66.885599999999997</v>
      </c>
      <c r="R11" s="25">
        <v>30.71</v>
      </c>
      <c r="T11" s="17"/>
    </row>
    <row r="12" spans="1:20" ht="15.75" x14ac:dyDescent="0.25">
      <c r="A12" s="18" t="s">
        <v>52</v>
      </c>
      <c r="B12" s="19" t="s">
        <v>53</v>
      </c>
      <c r="C12" s="20" t="s">
        <v>19</v>
      </c>
      <c r="D12" s="21">
        <v>73.587550000000007</v>
      </c>
      <c r="E12" s="22">
        <v>35.655000000000001</v>
      </c>
      <c r="F12" s="75">
        <v>0.16666666666666666</v>
      </c>
      <c r="G12" s="24">
        <v>58.844000000000001</v>
      </c>
      <c r="H12" s="25">
        <v>32.869999999999997</v>
      </c>
      <c r="I12" s="24">
        <v>103.04</v>
      </c>
      <c r="J12" s="25" t="s">
        <v>16</v>
      </c>
      <c r="K12" s="26">
        <v>63.812600000000003</v>
      </c>
      <c r="L12" s="25" t="s">
        <v>16</v>
      </c>
      <c r="M12" s="24">
        <v>79.262100000000004</v>
      </c>
      <c r="N12" s="25">
        <v>36.42</v>
      </c>
      <c r="O12" s="24">
        <v>64.810599999999994</v>
      </c>
      <c r="P12" s="25">
        <v>39.96</v>
      </c>
      <c r="Q12" s="24">
        <v>71.756</v>
      </c>
      <c r="R12" s="25">
        <v>33.369999999999997</v>
      </c>
      <c r="T12" s="17"/>
    </row>
    <row r="13" spans="1:20" ht="15.75" x14ac:dyDescent="0.25">
      <c r="A13" s="18" t="s">
        <v>52</v>
      </c>
      <c r="B13" s="19" t="s">
        <v>54</v>
      </c>
      <c r="C13" s="20" t="s">
        <v>19</v>
      </c>
      <c r="D13" s="21">
        <v>73.549483333333328</v>
      </c>
      <c r="E13" s="22">
        <v>34.35</v>
      </c>
      <c r="F13" s="75">
        <v>0.33333333333333331</v>
      </c>
      <c r="G13" s="24">
        <v>59.1387</v>
      </c>
      <c r="H13" s="25">
        <v>31.69</v>
      </c>
      <c r="I13" s="24">
        <v>95.569199999999995</v>
      </c>
      <c r="J13" s="25" t="s">
        <v>16</v>
      </c>
      <c r="K13" s="26">
        <v>62.613399999999999</v>
      </c>
      <c r="L13" s="25" t="s">
        <v>16</v>
      </c>
      <c r="M13" s="24">
        <v>75.765000000000001</v>
      </c>
      <c r="N13" s="25">
        <v>35.630000000000003</v>
      </c>
      <c r="O13" s="26">
        <v>76.753500000000003</v>
      </c>
      <c r="P13" s="25">
        <v>39.57</v>
      </c>
      <c r="Q13" s="24">
        <v>71.457099999999997</v>
      </c>
      <c r="R13" s="25">
        <v>30.51</v>
      </c>
      <c r="T13" s="17"/>
    </row>
    <row r="14" spans="1:20" ht="15.75" x14ac:dyDescent="0.25">
      <c r="A14" s="18" t="s">
        <v>22</v>
      </c>
      <c r="B14" s="19" t="s">
        <v>55</v>
      </c>
      <c r="C14" s="20" t="s">
        <v>15</v>
      </c>
      <c r="D14" s="21">
        <v>73.391099999999994</v>
      </c>
      <c r="E14" s="22">
        <v>31.622500000000002</v>
      </c>
      <c r="F14" s="75">
        <v>0.5</v>
      </c>
      <c r="G14" s="24">
        <v>60.5443</v>
      </c>
      <c r="H14" s="25">
        <v>27.66</v>
      </c>
      <c r="I14" s="26">
        <v>109.59</v>
      </c>
      <c r="J14" s="25" t="s">
        <v>16</v>
      </c>
      <c r="K14" s="26">
        <v>64.077699999999993</v>
      </c>
      <c r="L14" s="25" t="s">
        <v>16</v>
      </c>
      <c r="M14" s="24">
        <v>74.713099999999997</v>
      </c>
      <c r="N14" s="25">
        <v>33.369999999999997</v>
      </c>
      <c r="O14" s="24">
        <v>58.501300000000001</v>
      </c>
      <c r="P14" s="25">
        <v>35.24</v>
      </c>
      <c r="Q14" s="26">
        <v>72.920199999999994</v>
      </c>
      <c r="R14" s="25">
        <v>30.22</v>
      </c>
      <c r="T14" s="17"/>
    </row>
    <row r="15" spans="1:20" ht="15.75" x14ac:dyDescent="0.25">
      <c r="A15" s="18" t="s">
        <v>56</v>
      </c>
      <c r="B15" s="19" t="s">
        <v>57</v>
      </c>
      <c r="C15" s="20" t="s">
        <v>26</v>
      </c>
      <c r="D15" s="21">
        <v>72.768250000000009</v>
      </c>
      <c r="E15" s="22">
        <v>31.3475</v>
      </c>
      <c r="F15" s="75">
        <v>0.5</v>
      </c>
      <c r="G15" s="24">
        <v>53.4998</v>
      </c>
      <c r="H15" s="25">
        <v>29.23</v>
      </c>
      <c r="I15" s="26">
        <v>106.06</v>
      </c>
      <c r="J15" s="25" t="s">
        <v>16</v>
      </c>
      <c r="K15" s="26">
        <v>59.209699999999998</v>
      </c>
      <c r="L15" s="25" t="s">
        <v>16</v>
      </c>
      <c r="M15" s="26">
        <v>80.369299999999996</v>
      </c>
      <c r="N15" s="25">
        <v>34.15</v>
      </c>
      <c r="O15" s="24">
        <v>65.728700000000003</v>
      </c>
      <c r="P15" s="25">
        <v>33.369999999999997</v>
      </c>
      <c r="Q15" s="24">
        <v>71.742000000000004</v>
      </c>
      <c r="R15" s="25">
        <v>28.64</v>
      </c>
      <c r="T15" s="17"/>
    </row>
    <row r="16" spans="1:20" ht="15.75" x14ac:dyDescent="0.25">
      <c r="A16" s="18" t="s">
        <v>39</v>
      </c>
      <c r="B16" s="19" t="s">
        <v>58</v>
      </c>
      <c r="C16" s="20" t="s">
        <v>19</v>
      </c>
      <c r="D16" s="21">
        <v>72.48696666666666</v>
      </c>
      <c r="E16" s="22">
        <v>34.227499999999999</v>
      </c>
      <c r="F16" s="75">
        <v>0.5</v>
      </c>
      <c r="G16" s="24">
        <v>48.853499999999997</v>
      </c>
      <c r="H16" s="25">
        <v>30.02</v>
      </c>
      <c r="I16" s="26">
        <v>107.33</v>
      </c>
      <c r="J16" s="25" t="s">
        <v>16</v>
      </c>
      <c r="K16" s="26">
        <v>60.4758</v>
      </c>
      <c r="L16" s="25" t="s">
        <v>16</v>
      </c>
      <c r="M16" s="26">
        <v>80.713800000000006</v>
      </c>
      <c r="N16" s="25">
        <v>33.86</v>
      </c>
      <c r="O16" s="24">
        <v>66.180400000000006</v>
      </c>
      <c r="P16" s="25">
        <v>39.47</v>
      </c>
      <c r="Q16" s="24">
        <v>71.368300000000005</v>
      </c>
      <c r="R16" s="25">
        <v>33.56</v>
      </c>
      <c r="T16" s="17"/>
    </row>
    <row r="17" spans="1:20" ht="15.75" x14ac:dyDescent="0.25">
      <c r="A17" s="18" t="s">
        <v>24</v>
      </c>
      <c r="B17" s="19" t="s">
        <v>59</v>
      </c>
      <c r="C17" s="20" t="s">
        <v>26</v>
      </c>
      <c r="D17" s="21">
        <v>72.434366666666676</v>
      </c>
      <c r="E17" s="22">
        <v>35.557499999999997</v>
      </c>
      <c r="F17" s="75">
        <v>0.33333333333333331</v>
      </c>
      <c r="G17" s="24">
        <v>56.167700000000004</v>
      </c>
      <c r="H17" s="25">
        <v>31.59</v>
      </c>
      <c r="I17" s="26">
        <v>111.05</v>
      </c>
      <c r="J17" s="25" t="s">
        <v>16</v>
      </c>
      <c r="K17" s="24">
        <v>51.336799999999997</v>
      </c>
      <c r="L17" s="25" t="s">
        <v>16</v>
      </c>
      <c r="M17" s="24">
        <v>76.355900000000005</v>
      </c>
      <c r="N17" s="25">
        <v>35.93</v>
      </c>
      <c r="O17" s="24">
        <v>63.407600000000002</v>
      </c>
      <c r="P17" s="25">
        <v>40.159999999999997</v>
      </c>
      <c r="Q17" s="26">
        <v>76.288200000000003</v>
      </c>
      <c r="R17" s="25">
        <v>34.549999999999997</v>
      </c>
      <c r="T17" s="17"/>
    </row>
    <row r="18" spans="1:20" ht="15.75" x14ac:dyDescent="0.25">
      <c r="A18" s="18" t="s">
        <v>17</v>
      </c>
      <c r="B18" s="19" t="s">
        <v>60</v>
      </c>
      <c r="C18" s="20" t="s">
        <v>26</v>
      </c>
      <c r="D18" s="21">
        <v>71.913666666666657</v>
      </c>
      <c r="E18" s="22">
        <v>33.465000000000003</v>
      </c>
      <c r="F18" s="75">
        <v>0.33333333333333331</v>
      </c>
      <c r="G18" s="24">
        <v>55.231499999999997</v>
      </c>
      <c r="H18" s="25">
        <v>30.12</v>
      </c>
      <c r="I18" s="24">
        <v>97.402199999999993</v>
      </c>
      <c r="J18" s="25" t="s">
        <v>16</v>
      </c>
      <c r="K18" s="26">
        <v>59.6295</v>
      </c>
      <c r="L18" s="25" t="s">
        <v>16</v>
      </c>
      <c r="M18" s="24">
        <v>75.822999999999993</v>
      </c>
      <c r="N18" s="25">
        <v>35.24</v>
      </c>
      <c r="O18" s="24">
        <v>68.184299999999993</v>
      </c>
      <c r="P18" s="25">
        <v>38.479999999999997</v>
      </c>
      <c r="Q18" s="26">
        <v>75.211500000000001</v>
      </c>
      <c r="R18" s="25">
        <v>30.02</v>
      </c>
      <c r="T18" s="17"/>
    </row>
    <row r="19" spans="1:20" ht="15.75" x14ac:dyDescent="0.25">
      <c r="A19" s="18" t="s">
        <v>24</v>
      </c>
      <c r="B19" s="19" t="s">
        <v>61</v>
      </c>
      <c r="C19" s="20" t="s">
        <v>26</v>
      </c>
      <c r="D19" s="21">
        <v>71.724983333333341</v>
      </c>
      <c r="E19" s="22">
        <v>33.047500000000007</v>
      </c>
      <c r="F19" s="75">
        <v>0.16666666666666666</v>
      </c>
      <c r="G19" s="24">
        <v>57.4223</v>
      </c>
      <c r="H19" s="25">
        <v>30.91</v>
      </c>
      <c r="I19" s="24">
        <v>102.55</v>
      </c>
      <c r="J19" s="25" t="s">
        <v>16</v>
      </c>
      <c r="K19" s="24">
        <v>53.668700000000001</v>
      </c>
      <c r="L19" s="25" t="s">
        <v>16</v>
      </c>
      <c r="M19" s="24">
        <v>71.300399999999996</v>
      </c>
      <c r="N19" s="25">
        <v>32.380000000000003</v>
      </c>
      <c r="O19" s="24">
        <v>67.238799999999998</v>
      </c>
      <c r="P19" s="25">
        <v>37.6</v>
      </c>
      <c r="Q19" s="26">
        <v>78.169700000000006</v>
      </c>
      <c r="R19" s="25">
        <v>31.3</v>
      </c>
      <c r="T19" s="17"/>
    </row>
    <row r="20" spans="1:20" ht="15.75" x14ac:dyDescent="0.25">
      <c r="A20" s="18" t="s">
        <v>20</v>
      </c>
      <c r="B20" s="19" t="s">
        <v>62</v>
      </c>
      <c r="C20" s="20" t="s">
        <v>63</v>
      </c>
      <c r="D20" s="21">
        <v>71.539650000000009</v>
      </c>
      <c r="E20" s="22">
        <v>35.484999999999999</v>
      </c>
      <c r="F20" s="75">
        <v>0</v>
      </c>
      <c r="G20" s="24">
        <v>57.442100000000003</v>
      </c>
      <c r="H20" s="25">
        <v>35.04</v>
      </c>
      <c r="I20" s="24">
        <v>103.31</v>
      </c>
      <c r="J20" s="25" t="s">
        <v>16</v>
      </c>
      <c r="K20" s="24">
        <v>56.398000000000003</v>
      </c>
      <c r="L20" s="25" t="s">
        <v>16</v>
      </c>
      <c r="M20" s="24">
        <v>78.893799999999999</v>
      </c>
      <c r="N20" s="25">
        <v>33.369999999999997</v>
      </c>
      <c r="O20" s="24">
        <v>65.6173</v>
      </c>
      <c r="P20" s="25">
        <v>40.75</v>
      </c>
      <c r="Q20" s="24">
        <v>67.576700000000002</v>
      </c>
      <c r="R20" s="25">
        <v>32.78</v>
      </c>
      <c r="T20" s="17"/>
    </row>
    <row r="21" spans="1:20" ht="15.75" x14ac:dyDescent="0.25">
      <c r="A21" s="18" t="s">
        <v>64</v>
      </c>
      <c r="B21" s="19" t="s">
        <v>65</v>
      </c>
      <c r="C21" s="20" t="s">
        <v>19</v>
      </c>
      <c r="D21" s="21">
        <v>71.478883333333329</v>
      </c>
      <c r="E21" s="22">
        <v>35.704999999999998</v>
      </c>
      <c r="F21" s="75">
        <v>0.16666666666666666</v>
      </c>
      <c r="G21" s="26">
        <v>66.581000000000003</v>
      </c>
      <c r="H21" s="25">
        <v>34.06</v>
      </c>
      <c r="I21" s="24">
        <v>97.6935</v>
      </c>
      <c r="J21" s="25" t="s">
        <v>16</v>
      </c>
      <c r="K21" s="24">
        <v>57.005200000000002</v>
      </c>
      <c r="L21" s="25" t="s">
        <v>16</v>
      </c>
      <c r="M21" s="24">
        <v>76.722099999999998</v>
      </c>
      <c r="N21" s="25">
        <v>33.56</v>
      </c>
      <c r="O21" s="24">
        <v>64.061599999999999</v>
      </c>
      <c r="P21" s="25">
        <v>40.85</v>
      </c>
      <c r="Q21" s="24">
        <v>66.809899999999999</v>
      </c>
      <c r="R21" s="25">
        <v>34.35</v>
      </c>
      <c r="T21" s="17"/>
    </row>
    <row r="22" spans="1:20" ht="15.75" x14ac:dyDescent="0.25">
      <c r="A22" s="18" t="s">
        <v>66</v>
      </c>
      <c r="B22" s="19" t="s">
        <v>67</v>
      </c>
      <c r="C22" s="20" t="s">
        <v>15</v>
      </c>
      <c r="D22" s="21">
        <v>71.291650000000004</v>
      </c>
      <c r="E22" s="22">
        <v>34.107500000000002</v>
      </c>
      <c r="F22" s="75">
        <v>0.33333333333333331</v>
      </c>
      <c r="G22" s="26">
        <v>62.176600000000001</v>
      </c>
      <c r="H22" s="25">
        <v>32.68</v>
      </c>
      <c r="I22" s="24">
        <v>98.571399999999997</v>
      </c>
      <c r="J22" s="25" t="s">
        <v>16</v>
      </c>
      <c r="K22" s="24">
        <v>58.655000000000001</v>
      </c>
      <c r="L22" s="25" t="s">
        <v>16</v>
      </c>
      <c r="M22" s="24">
        <v>70.331100000000006</v>
      </c>
      <c r="N22" s="25">
        <v>34.65</v>
      </c>
      <c r="O22" s="24">
        <v>65.462900000000005</v>
      </c>
      <c r="P22" s="25">
        <v>35.93</v>
      </c>
      <c r="Q22" s="26">
        <v>72.552899999999994</v>
      </c>
      <c r="R22" s="25">
        <v>33.17</v>
      </c>
      <c r="T22" s="17"/>
    </row>
    <row r="23" spans="1:20" ht="15.75" x14ac:dyDescent="0.25">
      <c r="A23" s="18" t="s">
        <v>52</v>
      </c>
      <c r="B23" s="19" t="s">
        <v>68</v>
      </c>
      <c r="C23" s="76" t="s">
        <v>19</v>
      </c>
      <c r="D23" s="21">
        <v>70.847666666666655</v>
      </c>
      <c r="E23" s="22">
        <v>35.36</v>
      </c>
      <c r="F23" s="75">
        <v>0.16666666666666666</v>
      </c>
      <c r="G23" s="26">
        <v>65.399900000000002</v>
      </c>
      <c r="H23" s="25">
        <v>33.56</v>
      </c>
      <c r="I23" s="24">
        <v>99.601500000000001</v>
      </c>
      <c r="J23" s="25" t="s">
        <v>16</v>
      </c>
      <c r="K23" s="24">
        <v>58.896999999999998</v>
      </c>
      <c r="L23" s="25" t="s">
        <v>16</v>
      </c>
      <c r="M23" s="24">
        <v>74.640199999999993</v>
      </c>
      <c r="N23" s="25">
        <v>33.86</v>
      </c>
      <c r="O23" s="24">
        <v>60.937800000000003</v>
      </c>
      <c r="P23" s="25">
        <v>41.54</v>
      </c>
      <c r="Q23" s="24">
        <v>65.6096</v>
      </c>
      <c r="R23" s="25">
        <v>32.479999999999997</v>
      </c>
      <c r="T23" s="17"/>
    </row>
    <row r="24" spans="1:20" ht="15.75" x14ac:dyDescent="0.25">
      <c r="A24" s="18" t="s">
        <v>49</v>
      </c>
      <c r="B24" s="19" t="s">
        <v>69</v>
      </c>
      <c r="C24" s="20" t="s">
        <v>26</v>
      </c>
      <c r="D24" s="21">
        <v>70.778416666666672</v>
      </c>
      <c r="E24" s="22">
        <v>32.799999999999997</v>
      </c>
      <c r="F24" s="75">
        <v>0.16666666666666666</v>
      </c>
      <c r="G24" s="24">
        <v>53.953299999999999</v>
      </c>
      <c r="H24" s="25">
        <v>29.04</v>
      </c>
      <c r="I24" s="26">
        <v>104.28</v>
      </c>
      <c r="J24" s="25" t="s">
        <v>16</v>
      </c>
      <c r="K24" s="24">
        <v>56.263800000000003</v>
      </c>
      <c r="L24" s="25" t="s">
        <v>16</v>
      </c>
      <c r="M24" s="24">
        <v>77.398799999999994</v>
      </c>
      <c r="N24" s="25">
        <v>34.74</v>
      </c>
      <c r="O24" s="24">
        <v>67.9024</v>
      </c>
      <c r="P24" s="25">
        <v>38.090000000000003</v>
      </c>
      <c r="Q24" s="24">
        <v>64.872200000000007</v>
      </c>
      <c r="R24" s="25">
        <v>29.33</v>
      </c>
      <c r="T24" s="17"/>
    </row>
    <row r="25" spans="1:20" ht="15.75" x14ac:dyDescent="0.25">
      <c r="A25" s="18" t="s">
        <v>39</v>
      </c>
      <c r="B25" s="19" t="s">
        <v>70</v>
      </c>
      <c r="C25" s="20" t="s">
        <v>19</v>
      </c>
      <c r="D25" s="21">
        <v>70.603333333333339</v>
      </c>
      <c r="E25" s="22">
        <v>32.602499999999999</v>
      </c>
      <c r="F25" s="75">
        <v>0.16666666666666666</v>
      </c>
      <c r="G25" s="24">
        <v>55.014499999999998</v>
      </c>
      <c r="H25" s="25">
        <v>31</v>
      </c>
      <c r="I25" s="24">
        <v>96.187700000000007</v>
      </c>
      <c r="J25" s="25" t="s">
        <v>16</v>
      </c>
      <c r="K25" s="26">
        <v>63.8264</v>
      </c>
      <c r="L25" s="25" t="s">
        <v>16</v>
      </c>
      <c r="M25" s="24">
        <v>76.523899999999998</v>
      </c>
      <c r="N25" s="25">
        <v>33.17</v>
      </c>
      <c r="O25" s="24">
        <v>61.781500000000001</v>
      </c>
      <c r="P25" s="25">
        <v>37.700000000000003</v>
      </c>
      <c r="Q25" s="24">
        <v>70.286000000000001</v>
      </c>
      <c r="R25" s="25">
        <v>28.54</v>
      </c>
      <c r="T25" s="17"/>
    </row>
    <row r="26" spans="1:20" ht="15.75" x14ac:dyDescent="0.25">
      <c r="A26" s="18" t="s">
        <v>22</v>
      </c>
      <c r="B26" s="19" t="s">
        <v>71</v>
      </c>
      <c r="C26" s="20" t="s">
        <v>26</v>
      </c>
      <c r="D26" s="21">
        <v>69.522983333333343</v>
      </c>
      <c r="E26" s="22">
        <v>32.824999999999996</v>
      </c>
      <c r="F26" s="75">
        <v>0.16666666666666666</v>
      </c>
      <c r="G26" s="24">
        <v>50.0214</v>
      </c>
      <c r="H26" s="25">
        <v>29.43</v>
      </c>
      <c r="I26" s="26">
        <v>108.41</v>
      </c>
      <c r="J26" s="25" t="s">
        <v>16</v>
      </c>
      <c r="K26" s="24">
        <v>50.039700000000003</v>
      </c>
      <c r="L26" s="25" t="s">
        <v>16</v>
      </c>
      <c r="M26" s="24">
        <v>73.549199999999999</v>
      </c>
      <c r="N26" s="25">
        <v>33.86</v>
      </c>
      <c r="O26" s="24">
        <v>63.718699999999998</v>
      </c>
      <c r="P26" s="25">
        <v>36.909999999999997</v>
      </c>
      <c r="Q26" s="24">
        <v>71.398899999999998</v>
      </c>
      <c r="R26" s="25">
        <v>31.1</v>
      </c>
      <c r="T26" s="17"/>
    </row>
    <row r="27" spans="1:20" ht="15.75" x14ac:dyDescent="0.25">
      <c r="A27" s="18" t="s">
        <v>52</v>
      </c>
      <c r="B27" s="19" t="s">
        <v>72</v>
      </c>
      <c r="C27" s="20" t="s">
        <v>26</v>
      </c>
      <c r="D27" s="21">
        <v>69.453450000000004</v>
      </c>
      <c r="E27" s="22">
        <v>33.29</v>
      </c>
      <c r="F27" s="75">
        <v>0.16666666666666666</v>
      </c>
      <c r="G27" s="24">
        <v>54.201000000000001</v>
      </c>
      <c r="H27" s="25">
        <v>29.82</v>
      </c>
      <c r="I27" s="26">
        <v>108.75</v>
      </c>
      <c r="J27" s="25" t="s">
        <v>16</v>
      </c>
      <c r="K27" s="24">
        <v>52.017299999999999</v>
      </c>
      <c r="L27" s="25" t="s">
        <v>16</v>
      </c>
      <c r="M27" s="24">
        <v>74.481800000000007</v>
      </c>
      <c r="N27" s="25">
        <v>34.15</v>
      </c>
      <c r="O27" s="24">
        <v>58.335999999999999</v>
      </c>
      <c r="P27" s="25">
        <v>37.4</v>
      </c>
      <c r="Q27" s="24">
        <v>68.934600000000003</v>
      </c>
      <c r="R27" s="25">
        <v>31.79</v>
      </c>
      <c r="T27" s="17"/>
    </row>
    <row r="28" spans="1:20" ht="15.75" x14ac:dyDescent="0.25">
      <c r="A28" s="18" t="s">
        <v>39</v>
      </c>
      <c r="B28" s="19" t="s">
        <v>73</v>
      </c>
      <c r="C28" s="20" t="s">
        <v>63</v>
      </c>
      <c r="D28" s="21">
        <v>69.409149999999997</v>
      </c>
      <c r="E28" s="22">
        <v>35.547499999999999</v>
      </c>
      <c r="F28" s="75">
        <v>0</v>
      </c>
      <c r="G28" s="24">
        <v>56.270400000000002</v>
      </c>
      <c r="H28" s="25">
        <v>31.76</v>
      </c>
      <c r="I28" s="24">
        <v>97.395700000000005</v>
      </c>
      <c r="J28" s="25" t="s">
        <v>16</v>
      </c>
      <c r="K28" s="24">
        <v>58.168900000000001</v>
      </c>
      <c r="L28" s="25" t="s">
        <v>16</v>
      </c>
      <c r="M28" s="24">
        <v>78.317700000000002</v>
      </c>
      <c r="N28" s="25">
        <v>38.479999999999997</v>
      </c>
      <c r="O28" s="24">
        <v>60.197499999999998</v>
      </c>
      <c r="P28" s="25">
        <v>39.47</v>
      </c>
      <c r="Q28" s="24">
        <v>66.104699999999994</v>
      </c>
      <c r="R28" s="25">
        <v>32.479999999999997</v>
      </c>
      <c r="T28" s="17"/>
    </row>
    <row r="29" spans="1:20" ht="15.75" x14ac:dyDescent="0.25">
      <c r="A29" s="18" t="s">
        <v>31</v>
      </c>
      <c r="B29" s="19" t="s">
        <v>74</v>
      </c>
      <c r="C29" s="20" t="s">
        <v>15</v>
      </c>
      <c r="D29" s="21">
        <v>68.792616666666675</v>
      </c>
      <c r="E29" s="22">
        <v>31.302500000000002</v>
      </c>
      <c r="F29" s="75">
        <v>0</v>
      </c>
      <c r="G29" s="24">
        <v>54.4146</v>
      </c>
      <c r="H29" s="25">
        <v>27.17</v>
      </c>
      <c r="I29" s="24">
        <v>102.56</v>
      </c>
      <c r="J29" s="25" t="s">
        <v>16</v>
      </c>
      <c r="K29" s="24">
        <v>50.463900000000002</v>
      </c>
      <c r="L29" s="25" t="s">
        <v>16</v>
      </c>
      <c r="M29" s="24">
        <v>74.697800000000001</v>
      </c>
      <c r="N29" s="25">
        <v>33.86</v>
      </c>
      <c r="O29" s="24">
        <v>66.060199999999995</v>
      </c>
      <c r="P29" s="25">
        <v>35.83</v>
      </c>
      <c r="Q29" s="24">
        <v>64.559200000000004</v>
      </c>
      <c r="R29" s="25">
        <v>28.35</v>
      </c>
      <c r="T29" s="17"/>
    </row>
    <row r="30" spans="1:20" ht="15.75" x14ac:dyDescent="0.25">
      <c r="A30" s="18" t="s">
        <v>27</v>
      </c>
      <c r="B30" s="19" t="s">
        <v>75</v>
      </c>
      <c r="C30" s="20" t="s">
        <v>41</v>
      </c>
      <c r="D30" s="21">
        <v>68.660666666666657</v>
      </c>
      <c r="E30" s="22">
        <v>31.397500000000001</v>
      </c>
      <c r="F30" s="75">
        <v>0.16666666666666666</v>
      </c>
      <c r="G30" s="24">
        <v>51.933300000000003</v>
      </c>
      <c r="H30" s="25">
        <v>28.84</v>
      </c>
      <c r="I30" s="24">
        <v>98.324200000000005</v>
      </c>
      <c r="J30" s="25" t="s">
        <v>16</v>
      </c>
      <c r="K30" s="24">
        <v>48.1511</v>
      </c>
      <c r="L30" s="25" t="s">
        <v>16</v>
      </c>
      <c r="M30" s="24">
        <v>77.844899999999996</v>
      </c>
      <c r="N30" s="25">
        <v>31.1</v>
      </c>
      <c r="O30" s="24">
        <v>63.266399999999997</v>
      </c>
      <c r="P30" s="25">
        <v>36.71</v>
      </c>
      <c r="Q30" s="26">
        <v>72.444100000000006</v>
      </c>
      <c r="R30" s="25">
        <v>28.94</v>
      </c>
      <c r="T30" s="17"/>
    </row>
    <row r="31" spans="1:20" ht="15.75" x14ac:dyDescent="0.25">
      <c r="A31" s="18" t="s">
        <v>64</v>
      </c>
      <c r="B31" s="19" t="s">
        <v>76</v>
      </c>
      <c r="C31" s="20" t="s">
        <v>26</v>
      </c>
      <c r="D31" s="21">
        <v>68.461749999999995</v>
      </c>
      <c r="E31" s="22">
        <v>33.1175</v>
      </c>
      <c r="F31" s="75">
        <v>0.16666666666666666</v>
      </c>
      <c r="G31" s="24">
        <v>54.847799999999999</v>
      </c>
      <c r="H31" s="25">
        <v>28.64</v>
      </c>
      <c r="I31" s="26">
        <v>106.5</v>
      </c>
      <c r="J31" s="25" t="s">
        <v>16</v>
      </c>
      <c r="K31" s="24">
        <v>41.210599999999999</v>
      </c>
      <c r="L31" s="25" t="s">
        <v>16</v>
      </c>
      <c r="M31" s="24">
        <v>75.753299999999996</v>
      </c>
      <c r="N31" s="25">
        <v>34.94</v>
      </c>
      <c r="O31" s="24">
        <v>69.871499999999997</v>
      </c>
      <c r="P31" s="25">
        <v>37.89</v>
      </c>
      <c r="Q31" s="24">
        <v>62.587299999999999</v>
      </c>
      <c r="R31" s="25">
        <v>31</v>
      </c>
      <c r="T31" s="17"/>
    </row>
    <row r="32" spans="1:20" ht="15.75" x14ac:dyDescent="0.25">
      <c r="A32" s="18" t="s">
        <v>24</v>
      </c>
      <c r="B32" s="19" t="s">
        <v>77</v>
      </c>
      <c r="C32" s="29" t="s">
        <v>26</v>
      </c>
      <c r="D32" s="21">
        <v>66.988699999999994</v>
      </c>
      <c r="E32" s="22">
        <v>33.737499999999997</v>
      </c>
      <c r="F32" s="75">
        <v>0.16666666666666666</v>
      </c>
      <c r="G32" s="24">
        <v>53.984900000000003</v>
      </c>
      <c r="H32" s="25">
        <v>30.91</v>
      </c>
      <c r="I32" s="24">
        <v>94.170900000000003</v>
      </c>
      <c r="J32" s="25" t="s">
        <v>16</v>
      </c>
      <c r="K32" s="24">
        <v>44.851300000000002</v>
      </c>
      <c r="L32" s="25" t="s">
        <v>16</v>
      </c>
      <c r="M32" s="24">
        <v>70.889899999999997</v>
      </c>
      <c r="N32" s="25">
        <v>37.299999999999997</v>
      </c>
      <c r="O32" s="24">
        <v>61.3979</v>
      </c>
      <c r="P32" s="25">
        <v>36.520000000000003</v>
      </c>
      <c r="Q32" s="26">
        <v>76.637299999999996</v>
      </c>
      <c r="R32" s="25">
        <v>30.22</v>
      </c>
      <c r="T32" s="17"/>
    </row>
    <row r="33" spans="1:20" ht="15.75" x14ac:dyDescent="0.25">
      <c r="A33" s="18" t="s">
        <v>49</v>
      </c>
      <c r="B33" s="19" t="s">
        <v>78</v>
      </c>
      <c r="C33" s="20" t="s">
        <v>15</v>
      </c>
      <c r="D33" s="21">
        <v>65.306283333333326</v>
      </c>
      <c r="E33" s="22">
        <v>31.94</v>
      </c>
      <c r="F33" s="75">
        <v>0</v>
      </c>
      <c r="G33" s="24">
        <v>43.2273</v>
      </c>
      <c r="H33" s="25">
        <v>27.46</v>
      </c>
      <c r="I33" s="24">
        <v>96.706100000000006</v>
      </c>
      <c r="J33" s="25" t="s">
        <v>16</v>
      </c>
      <c r="K33" s="24">
        <v>44.154499999999999</v>
      </c>
      <c r="L33" s="25" t="s">
        <v>16</v>
      </c>
      <c r="M33" s="24">
        <v>73.971100000000007</v>
      </c>
      <c r="N33" s="25">
        <v>35.24</v>
      </c>
      <c r="O33" s="24">
        <v>65.130200000000002</v>
      </c>
      <c r="P33" s="25">
        <v>34.840000000000003</v>
      </c>
      <c r="Q33" s="24">
        <v>68.648499999999999</v>
      </c>
      <c r="R33" s="25">
        <v>30.22</v>
      </c>
      <c r="T33" s="17"/>
    </row>
    <row r="34" spans="1:20" ht="16.5" thickBot="1" x14ac:dyDescent="0.3">
      <c r="A34" s="30" t="s">
        <v>13</v>
      </c>
      <c r="B34" s="31" t="s">
        <v>79</v>
      </c>
      <c r="C34" s="32" t="s">
        <v>15</v>
      </c>
      <c r="D34" s="77">
        <v>63.097283333333337</v>
      </c>
      <c r="E34" s="78">
        <v>31.965</v>
      </c>
      <c r="F34" s="79">
        <v>0</v>
      </c>
      <c r="G34" s="33">
        <v>36.3307</v>
      </c>
      <c r="H34" s="34">
        <v>28.74</v>
      </c>
      <c r="I34" s="33">
        <v>91.722399999999993</v>
      </c>
      <c r="J34" s="34" t="s">
        <v>16</v>
      </c>
      <c r="K34" s="33">
        <v>50.302900000000001</v>
      </c>
      <c r="L34" s="34" t="s">
        <v>16</v>
      </c>
      <c r="M34" s="33">
        <v>76.473799999999997</v>
      </c>
      <c r="N34" s="34">
        <v>34.35</v>
      </c>
      <c r="O34" s="33">
        <v>61.495600000000003</v>
      </c>
      <c r="P34" s="34">
        <v>35.14</v>
      </c>
      <c r="Q34" s="33">
        <v>62.258299999999998</v>
      </c>
      <c r="R34" s="34">
        <v>29.63</v>
      </c>
      <c r="T34" s="17"/>
    </row>
    <row r="35" spans="1:20" ht="15.75" x14ac:dyDescent="0.25">
      <c r="A35" s="36"/>
      <c r="C35" s="37"/>
      <c r="D35" s="80"/>
      <c r="E35" s="81"/>
      <c r="F35" s="56"/>
      <c r="G35" s="41"/>
      <c r="H35" s="42"/>
      <c r="I35" s="43"/>
      <c r="J35" s="44"/>
      <c r="K35" s="45"/>
      <c r="L35" s="46"/>
      <c r="M35" s="43"/>
      <c r="N35" s="44"/>
      <c r="O35" s="45"/>
      <c r="P35" s="46"/>
      <c r="Q35" s="43"/>
      <c r="R35" s="44"/>
    </row>
    <row r="36" spans="1:20" ht="15.75" x14ac:dyDescent="0.25">
      <c r="A36" s="36"/>
      <c r="C36" s="48" t="s">
        <v>33</v>
      </c>
      <c r="D36" s="49">
        <f>AVERAGE(D3:D34)</f>
        <v>71.600798958333314</v>
      </c>
      <c r="E36" s="50">
        <f>AVERAGE(E3:E34)</f>
        <v>33.633203124999994</v>
      </c>
      <c r="F36" s="50"/>
      <c r="G36" s="51">
        <f>AVERAGE(G3:G34)</f>
        <v>56.123603125000002</v>
      </c>
      <c r="H36" s="52">
        <f>AVERAGE(H3:H34)</f>
        <v>30.739062499999996</v>
      </c>
      <c r="I36" s="53">
        <f>AVERAGE(I3:I34)</f>
        <v>102.72651562499999</v>
      </c>
      <c r="J36" s="54" t="s">
        <v>16</v>
      </c>
      <c r="K36" s="51">
        <f t="shared" ref="K36:R36" si="0">AVERAGE(K3:K34)</f>
        <v>56.767321874999993</v>
      </c>
      <c r="L36" s="52" t="s">
        <v>16</v>
      </c>
      <c r="M36" s="53">
        <f t="shared" si="0"/>
        <v>77.348162500000029</v>
      </c>
      <c r="N36" s="54">
        <f t="shared" si="0"/>
        <v>34.442812499999995</v>
      </c>
      <c r="O36" s="51">
        <f t="shared" si="0"/>
        <v>65.995462500000002</v>
      </c>
      <c r="P36" s="52">
        <f t="shared" si="0"/>
        <v>38.020625000000003</v>
      </c>
      <c r="Q36" s="53">
        <f t="shared" si="0"/>
        <v>70.643728124999981</v>
      </c>
      <c r="R36" s="54">
        <f t="shared" si="0"/>
        <v>31.330312500000002</v>
      </c>
    </row>
    <row r="37" spans="1:20" ht="15.75" x14ac:dyDescent="0.25">
      <c r="A37" s="36"/>
      <c r="C37" s="48" t="s">
        <v>34</v>
      </c>
      <c r="D37" s="49"/>
      <c r="E37" s="50"/>
      <c r="F37" s="56"/>
      <c r="G37" s="57">
        <v>6</v>
      </c>
      <c r="H37" s="58"/>
      <c r="I37" s="53">
        <v>6.9</v>
      </c>
      <c r="J37" s="59"/>
      <c r="K37" s="51">
        <v>9.8000000000000007</v>
      </c>
      <c r="L37" s="58"/>
      <c r="M37" s="53">
        <v>4.5</v>
      </c>
      <c r="N37" s="59"/>
      <c r="O37" s="51">
        <v>6.6</v>
      </c>
      <c r="P37" s="58"/>
      <c r="Q37" s="53">
        <v>5.8</v>
      </c>
      <c r="R37" s="59"/>
    </row>
    <row r="38" spans="1:20" ht="16.5" thickBot="1" x14ac:dyDescent="0.3">
      <c r="A38" s="60"/>
      <c r="B38" s="61"/>
      <c r="C38" s="62" t="s">
        <v>35</v>
      </c>
      <c r="D38" s="63"/>
      <c r="E38" s="64"/>
      <c r="F38" s="65"/>
      <c r="G38" s="66">
        <v>88</v>
      </c>
      <c r="H38" s="67"/>
      <c r="I38" s="68">
        <v>94</v>
      </c>
      <c r="J38" s="69"/>
      <c r="K38" s="82">
        <v>64</v>
      </c>
      <c r="L38" s="70"/>
      <c r="M38" s="68">
        <v>97</v>
      </c>
      <c r="N38" s="69"/>
      <c r="O38" s="82">
        <v>81</v>
      </c>
      <c r="P38" s="70"/>
      <c r="Q38" s="68">
        <v>94</v>
      </c>
      <c r="R38" s="69"/>
    </row>
    <row r="39" spans="1:20" ht="15.75" thickBot="1" x14ac:dyDescent="0.3">
      <c r="A39" s="88" t="s">
        <v>36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</row>
  </sheetData>
  <mergeCells count="9">
    <mergeCell ref="O1:P1"/>
    <mergeCell ref="Q1:R1"/>
    <mergeCell ref="A39:R39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E56B-1D5A-46B3-9DF0-E97EA8677DA2}">
  <sheetPr>
    <tabColor theme="2" tint="-0.499984740745262"/>
  </sheetPr>
  <dimension ref="A1:V16"/>
  <sheetViews>
    <sheetView workbookViewId="0">
      <selection activeCell="J34" sqref="J34"/>
    </sheetView>
  </sheetViews>
  <sheetFormatPr defaultRowHeight="15" x14ac:dyDescent="0.25"/>
  <cols>
    <col min="1" max="1" width="18.7109375" customWidth="1"/>
    <col min="2" max="2" width="16.42578125" customWidth="1"/>
    <col min="3" max="3" width="20.140625" bestFit="1" customWidth="1"/>
    <col min="4" max="4" width="13" bestFit="1" customWidth="1"/>
    <col min="5" max="5" width="13" customWidth="1"/>
    <col min="6" max="6" width="20.425781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</cols>
  <sheetData>
    <row r="1" spans="1:22" ht="21.75" thickBot="1" x14ac:dyDescent="0.4">
      <c r="A1" s="91" t="s">
        <v>80</v>
      </c>
      <c r="B1" s="92"/>
      <c r="C1" s="92"/>
      <c r="D1" s="93" t="s">
        <v>1</v>
      </c>
      <c r="E1" s="94"/>
      <c r="F1" s="94"/>
      <c r="G1" s="95" t="s">
        <v>2</v>
      </c>
      <c r="H1" s="87"/>
      <c r="I1" s="96" t="s">
        <v>3</v>
      </c>
      <c r="J1" s="97"/>
      <c r="K1" s="95" t="s">
        <v>81</v>
      </c>
      <c r="L1" s="87"/>
      <c r="M1" s="96" t="s">
        <v>4</v>
      </c>
      <c r="N1" s="97"/>
      <c r="O1" s="100" t="s">
        <v>5</v>
      </c>
      <c r="P1" s="101"/>
      <c r="Q1" s="98" t="s">
        <v>38</v>
      </c>
      <c r="R1" s="99"/>
      <c r="S1" s="100" t="s">
        <v>6</v>
      </c>
      <c r="T1" s="101"/>
    </row>
    <row r="2" spans="1:22" ht="16.5" thickBot="1" x14ac:dyDescent="0.3">
      <c r="A2" s="2" t="s">
        <v>7</v>
      </c>
      <c r="B2" s="3" t="s">
        <v>8</v>
      </c>
      <c r="C2" s="3" t="s">
        <v>9</v>
      </c>
      <c r="D2" s="4" t="s">
        <v>10</v>
      </c>
      <c r="E2" s="1" t="s">
        <v>11</v>
      </c>
      <c r="F2" s="1" t="s">
        <v>12</v>
      </c>
      <c r="G2" s="5" t="s">
        <v>10</v>
      </c>
      <c r="H2" s="5" t="s">
        <v>11</v>
      </c>
      <c r="I2" s="6" t="s">
        <v>10</v>
      </c>
      <c r="J2" s="6" t="s">
        <v>11</v>
      </c>
      <c r="K2" s="5" t="s">
        <v>10</v>
      </c>
      <c r="L2" s="5" t="s">
        <v>11</v>
      </c>
      <c r="M2" s="6" t="s">
        <v>10</v>
      </c>
      <c r="N2" s="6" t="s">
        <v>11</v>
      </c>
      <c r="O2" s="5" t="s">
        <v>10</v>
      </c>
      <c r="P2" s="5" t="s">
        <v>11</v>
      </c>
      <c r="Q2" s="6" t="s">
        <v>10</v>
      </c>
      <c r="R2" s="6" t="s">
        <v>11</v>
      </c>
      <c r="S2" s="5" t="s">
        <v>10</v>
      </c>
      <c r="T2" s="5" t="s">
        <v>11</v>
      </c>
    </row>
    <row r="3" spans="1:22" ht="15.75" x14ac:dyDescent="0.25">
      <c r="A3" s="8" t="s">
        <v>82</v>
      </c>
      <c r="B3" s="9" t="s">
        <v>83</v>
      </c>
      <c r="C3" s="83" t="s">
        <v>84</v>
      </c>
      <c r="D3" s="11">
        <v>71.876528571428565</v>
      </c>
      <c r="E3" s="12">
        <v>32.555</v>
      </c>
      <c r="F3" s="73">
        <v>0.5714285714285714</v>
      </c>
      <c r="G3" s="74">
        <v>57.832000000000001</v>
      </c>
      <c r="H3" s="15">
        <v>27.17</v>
      </c>
      <c r="I3" s="74">
        <v>81.054599999999994</v>
      </c>
      <c r="J3" s="15" t="s">
        <v>16</v>
      </c>
      <c r="K3" s="14">
        <v>61.909100000000002</v>
      </c>
      <c r="L3" s="15" t="s">
        <v>16</v>
      </c>
      <c r="M3" s="74">
        <v>71.366</v>
      </c>
      <c r="N3" s="15" t="s">
        <v>16</v>
      </c>
      <c r="O3" s="14">
        <v>82.016400000000004</v>
      </c>
      <c r="P3" s="15">
        <v>36.32</v>
      </c>
      <c r="Q3" s="14">
        <v>92.005499999999998</v>
      </c>
      <c r="R3" s="15">
        <v>37.4</v>
      </c>
      <c r="S3" s="14">
        <v>56.952100000000002</v>
      </c>
      <c r="T3" s="15">
        <v>29.33</v>
      </c>
      <c r="V3" s="17"/>
    </row>
    <row r="4" spans="1:22" ht="15.75" x14ac:dyDescent="0.25">
      <c r="A4" s="18" t="s">
        <v>85</v>
      </c>
      <c r="B4" s="19" t="s">
        <v>86</v>
      </c>
      <c r="C4" s="76" t="s">
        <v>84</v>
      </c>
      <c r="D4" s="21">
        <v>70.644885714285707</v>
      </c>
      <c r="E4" s="22">
        <v>32.972499999999997</v>
      </c>
      <c r="F4" s="75">
        <v>0.5714285714285714</v>
      </c>
      <c r="G4" s="26">
        <v>62.646900000000002</v>
      </c>
      <c r="H4" s="25">
        <v>28.94</v>
      </c>
      <c r="I4" s="26">
        <v>94.322599999999994</v>
      </c>
      <c r="J4" s="25" t="s">
        <v>16</v>
      </c>
      <c r="K4" s="24">
        <v>36.992800000000003</v>
      </c>
      <c r="L4" s="25" t="s">
        <v>16</v>
      </c>
      <c r="M4" s="26">
        <v>87.157499999999999</v>
      </c>
      <c r="N4" s="25" t="s">
        <v>16</v>
      </c>
      <c r="O4" s="24">
        <v>70.8857</v>
      </c>
      <c r="P4" s="25">
        <v>32.78</v>
      </c>
      <c r="Q4" s="24">
        <v>81.940399999999997</v>
      </c>
      <c r="R4" s="25">
        <v>37.200000000000003</v>
      </c>
      <c r="S4" s="26">
        <v>60.568300000000001</v>
      </c>
      <c r="T4" s="25">
        <v>32.97</v>
      </c>
      <c r="V4" s="17"/>
    </row>
    <row r="5" spans="1:22" ht="15.75" x14ac:dyDescent="0.25">
      <c r="A5" s="18" t="s">
        <v>82</v>
      </c>
      <c r="B5" s="19" t="s">
        <v>87</v>
      </c>
      <c r="C5" s="76" t="s">
        <v>84</v>
      </c>
      <c r="D5" s="21">
        <v>68.248342857142873</v>
      </c>
      <c r="E5" s="22">
        <v>34.619999999999997</v>
      </c>
      <c r="F5" s="75">
        <v>0.5714285714285714</v>
      </c>
      <c r="G5" s="26">
        <v>63.383699999999997</v>
      </c>
      <c r="H5" s="25">
        <v>28.44</v>
      </c>
      <c r="I5" s="26">
        <v>88.345799999999997</v>
      </c>
      <c r="J5" s="25" t="s">
        <v>16</v>
      </c>
      <c r="K5" s="24">
        <v>44.433199999999999</v>
      </c>
      <c r="L5" s="25" t="s">
        <v>16</v>
      </c>
      <c r="M5" s="24">
        <v>74.369399999999999</v>
      </c>
      <c r="N5" s="25" t="s">
        <v>16</v>
      </c>
      <c r="O5" s="24">
        <v>66.672899999999998</v>
      </c>
      <c r="P5" s="25">
        <v>34.65</v>
      </c>
      <c r="Q5" s="26">
        <v>83.827799999999996</v>
      </c>
      <c r="R5" s="25">
        <v>39.76</v>
      </c>
      <c r="S5" s="26">
        <v>56.705599999999997</v>
      </c>
      <c r="T5" s="25">
        <v>35.630000000000003</v>
      </c>
      <c r="V5" s="17"/>
    </row>
    <row r="6" spans="1:22" ht="15.75" x14ac:dyDescent="0.25">
      <c r="A6" s="18" t="s">
        <v>88</v>
      </c>
      <c r="B6" s="19" t="s">
        <v>89</v>
      </c>
      <c r="C6" s="76" t="s">
        <v>84</v>
      </c>
      <c r="D6" s="21">
        <v>67.846385714285702</v>
      </c>
      <c r="E6" s="22">
        <v>32.012500000000003</v>
      </c>
      <c r="F6" s="75">
        <v>0.42857142857142855</v>
      </c>
      <c r="G6" s="24">
        <v>50.311599999999999</v>
      </c>
      <c r="H6" s="25">
        <v>26.57</v>
      </c>
      <c r="I6" s="26">
        <v>89.845299999999995</v>
      </c>
      <c r="J6" s="25" t="s">
        <v>16</v>
      </c>
      <c r="K6" s="24">
        <v>45.876199999999997</v>
      </c>
      <c r="L6" s="25" t="s">
        <v>16</v>
      </c>
      <c r="M6" s="26">
        <v>85.4435</v>
      </c>
      <c r="N6" s="25" t="s">
        <v>16</v>
      </c>
      <c r="O6" s="24">
        <v>68.707499999999996</v>
      </c>
      <c r="P6" s="25">
        <v>34.450000000000003</v>
      </c>
      <c r="Q6" s="24">
        <v>71.888199999999998</v>
      </c>
      <c r="R6" s="25">
        <v>33.96</v>
      </c>
      <c r="S6" s="26">
        <v>62.852400000000003</v>
      </c>
      <c r="T6" s="25">
        <v>33.07</v>
      </c>
      <c r="V6" s="17"/>
    </row>
    <row r="7" spans="1:22" ht="15.75" x14ac:dyDescent="0.25">
      <c r="A7" s="18" t="s">
        <v>85</v>
      </c>
      <c r="B7" s="19" t="s">
        <v>90</v>
      </c>
      <c r="C7" s="76" t="s">
        <v>84</v>
      </c>
      <c r="D7" s="21">
        <v>65.28240000000001</v>
      </c>
      <c r="E7" s="22">
        <v>33.217500000000001</v>
      </c>
      <c r="F7" s="75">
        <v>0.42857142857142855</v>
      </c>
      <c r="G7" s="26">
        <v>63.678800000000003</v>
      </c>
      <c r="H7" s="25">
        <v>28.64</v>
      </c>
      <c r="I7" s="26">
        <v>82.831100000000006</v>
      </c>
      <c r="J7" s="25" t="s">
        <v>16</v>
      </c>
      <c r="K7" s="24">
        <v>39.418799999999997</v>
      </c>
      <c r="L7" s="25" t="s">
        <v>16</v>
      </c>
      <c r="M7" s="24">
        <v>73.302700000000002</v>
      </c>
      <c r="N7" s="25" t="s">
        <v>16</v>
      </c>
      <c r="O7" s="24">
        <v>59.972099999999998</v>
      </c>
      <c r="P7" s="25">
        <v>34.65</v>
      </c>
      <c r="Q7" s="24">
        <v>80.665499999999994</v>
      </c>
      <c r="R7" s="25">
        <v>36.119999999999997</v>
      </c>
      <c r="S7" s="26">
        <v>57.107799999999997</v>
      </c>
      <c r="T7" s="25">
        <v>33.46</v>
      </c>
      <c r="V7" s="17"/>
    </row>
    <row r="8" spans="1:22" ht="15.75" x14ac:dyDescent="0.25">
      <c r="A8" s="18" t="s">
        <v>88</v>
      </c>
      <c r="B8" s="19" t="s">
        <v>91</v>
      </c>
      <c r="C8" s="76" t="s">
        <v>84</v>
      </c>
      <c r="D8" s="21">
        <v>64.654314285714293</v>
      </c>
      <c r="E8" s="22">
        <v>33.932499999999997</v>
      </c>
      <c r="F8" s="75">
        <v>0.14285714285714285</v>
      </c>
      <c r="G8" s="24">
        <v>53.956600000000002</v>
      </c>
      <c r="H8" s="25">
        <v>28.74</v>
      </c>
      <c r="I8" s="24">
        <v>81.564899999999994</v>
      </c>
      <c r="J8" s="25" t="s">
        <v>16</v>
      </c>
      <c r="K8" s="24">
        <v>51.436</v>
      </c>
      <c r="L8" s="25" t="s">
        <v>16</v>
      </c>
      <c r="M8" s="24">
        <v>66.6678</v>
      </c>
      <c r="N8" s="25" t="s">
        <v>16</v>
      </c>
      <c r="O8" s="24">
        <v>68.421999999999997</v>
      </c>
      <c r="P8" s="25">
        <v>36.42</v>
      </c>
      <c r="Q8" s="24">
        <v>71.017300000000006</v>
      </c>
      <c r="R8" s="25">
        <v>38.090000000000003</v>
      </c>
      <c r="S8" s="26">
        <v>59.515599999999999</v>
      </c>
      <c r="T8" s="25">
        <v>32.479999999999997</v>
      </c>
      <c r="V8" s="17"/>
    </row>
    <row r="9" spans="1:22" ht="15.75" x14ac:dyDescent="0.25">
      <c r="A9" s="18" t="s">
        <v>82</v>
      </c>
      <c r="B9" s="19" t="s">
        <v>92</v>
      </c>
      <c r="C9" s="84" t="s">
        <v>84</v>
      </c>
      <c r="D9" s="21">
        <v>62.341599999999993</v>
      </c>
      <c r="E9" s="22">
        <v>31.545000000000002</v>
      </c>
      <c r="F9" s="75">
        <v>0.2857142857142857</v>
      </c>
      <c r="G9" s="24">
        <v>50.616700000000002</v>
      </c>
      <c r="H9" s="25">
        <v>27.85</v>
      </c>
      <c r="I9" s="24">
        <v>79.427099999999996</v>
      </c>
      <c r="J9" s="25" t="s">
        <v>16</v>
      </c>
      <c r="K9" s="24">
        <v>30.755600000000001</v>
      </c>
      <c r="L9" s="25" t="s">
        <v>16</v>
      </c>
      <c r="M9" s="24">
        <v>56.307099999999998</v>
      </c>
      <c r="N9" s="25" t="s">
        <v>16</v>
      </c>
      <c r="O9" s="26">
        <v>75.524299999999997</v>
      </c>
      <c r="P9" s="25">
        <v>32.78</v>
      </c>
      <c r="Q9" s="26">
        <v>90.096999999999994</v>
      </c>
      <c r="R9" s="25">
        <v>37.01</v>
      </c>
      <c r="S9" s="24">
        <v>53.663400000000003</v>
      </c>
      <c r="T9" s="25">
        <v>28.54</v>
      </c>
      <c r="V9" s="17"/>
    </row>
    <row r="10" spans="1:22" ht="15.75" x14ac:dyDescent="0.25">
      <c r="A10" s="18" t="s">
        <v>88</v>
      </c>
      <c r="B10" s="19" t="s">
        <v>93</v>
      </c>
      <c r="C10" s="76" t="s">
        <v>84</v>
      </c>
      <c r="D10" s="21">
        <v>51.832800000000006</v>
      </c>
      <c r="E10" s="22">
        <v>32.365000000000002</v>
      </c>
      <c r="F10" s="75">
        <v>0</v>
      </c>
      <c r="G10" s="24">
        <v>36.9968</v>
      </c>
      <c r="H10" s="25">
        <v>27.66</v>
      </c>
      <c r="I10" s="24">
        <v>60.504100000000001</v>
      </c>
      <c r="J10" s="25" t="s">
        <v>16</v>
      </c>
      <c r="K10" s="24">
        <v>43.750399999999999</v>
      </c>
      <c r="L10" s="25" t="s">
        <v>16</v>
      </c>
      <c r="M10" s="24">
        <v>41.555500000000002</v>
      </c>
      <c r="N10" s="25" t="s">
        <v>16</v>
      </c>
      <c r="O10" s="24">
        <v>70.383499999999998</v>
      </c>
      <c r="P10" s="25">
        <v>34.78</v>
      </c>
      <c r="Q10" s="24">
        <v>62.729900000000001</v>
      </c>
      <c r="R10" s="25">
        <v>37.200000000000003</v>
      </c>
      <c r="S10" s="24">
        <v>46.909399999999998</v>
      </c>
      <c r="T10" s="25">
        <v>29.82</v>
      </c>
      <c r="V10" s="17"/>
    </row>
    <row r="11" spans="1:22" ht="16.5" thickBot="1" x14ac:dyDescent="0.3">
      <c r="A11" s="30" t="s">
        <v>88</v>
      </c>
      <c r="B11" s="31" t="s">
        <v>94</v>
      </c>
      <c r="C11" s="85" t="s">
        <v>84</v>
      </c>
      <c r="D11" s="77">
        <v>47.282699999999998</v>
      </c>
      <c r="E11" s="78">
        <v>29.79</v>
      </c>
      <c r="F11" s="79">
        <v>0</v>
      </c>
      <c r="G11" s="33">
        <v>34.8123</v>
      </c>
      <c r="H11" s="34">
        <v>28.54</v>
      </c>
      <c r="I11" s="33">
        <v>54.357300000000002</v>
      </c>
      <c r="J11" s="34" t="s">
        <v>16</v>
      </c>
      <c r="K11" s="33">
        <v>37.881300000000003</v>
      </c>
      <c r="L11" s="34" t="s">
        <v>16</v>
      </c>
      <c r="M11" s="33">
        <v>37.8157</v>
      </c>
      <c r="N11" s="34" t="s">
        <v>16</v>
      </c>
      <c r="O11" s="33">
        <v>65.250500000000002</v>
      </c>
      <c r="P11" s="34">
        <v>30.81</v>
      </c>
      <c r="Q11" s="33">
        <v>55.94</v>
      </c>
      <c r="R11" s="34">
        <v>32.78</v>
      </c>
      <c r="S11" s="33">
        <v>44.921799999999998</v>
      </c>
      <c r="T11" s="34">
        <v>27.03</v>
      </c>
      <c r="V11" s="17"/>
    </row>
    <row r="12" spans="1:22" ht="15.75" x14ac:dyDescent="0.25">
      <c r="A12" s="36"/>
      <c r="C12" s="37"/>
      <c r="D12" s="80"/>
      <c r="E12" s="81"/>
      <c r="F12" s="56"/>
      <c r="G12" s="41"/>
      <c r="H12" s="42"/>
      <c r="I12" s="43"/>
      <c r="J12" s="44"/>
      <c r="K12" s="45"/>
      <c r="L12" s="46"/>
      <c r="M12" s="43"/>
      <c r="N12" s="44"/>
      <c r="O12" s="45"/>
      <c r="P12" s="46"/>
      <c r="Q12" s="43"/>
      <c r="R12" s="44"/>
      <c r="S12" s="45"/>
      <c r="T12" s="46"/>
    </row>
    <row r="13" spans="1:22" ht="15.75" x14ac:dyDescent="0.25">
      <c r="A13" s="36"/>
      <c r="C13" s="48" t="s">
        <v>33</v>
      </c>
      <c r="D13" s="49">
        <f t="shared" ref="D13:T13" si="0">AVERAGE(D3:D11)</f>
        <v>63.334439682539674</v>
      </c>
      <c r="E13" s="50">
        <f t="shared" si="0"/>
        <v>32.556666666666672</v>
      </c>
      <c r="F13" s="50"/>
      <c r="G13" s="51">
        <f t="shared" si="0"/>
        <v>52.692822222222219</v>
      </c>
      <c r="H13" s="52">
        <f t="shared" si="0"/>
        <v>28.06111111111111</v>
      </c>
      <c r="I13" s="53">
        <f t="shared" si="0"/>
        <v>79.139200000000002</v>
      </c>
      <c r="J13" s="54" t="s">
        <v>16</v>
      </c>
      <c r="K13" s="51">
        <f t="shared" si="0"/>
        <v>43.60593333333334</v>
      </c>
      <c r="L13" s="52" t="s">
        <v>16</v>
      </c>
      <c r="M13" s="53">
        <f t="shared" si="0"/>
        <v>65.998355555555563</v>
      </c>
      <c r="N13" s="54" t="s">
        <v>16</v>
      </c>
      <c r="O13" s="51">
        <f t="shared" si="0"/>
        <v>69.759433333333334</v>
      </c>
      <c r="P13" s="52">
        <f t="shared" si="0"/>
        <v>34.182222222222222</v>
      </c>
      <c r="Q13" s="53">
        <f t="shared" si="0"/>
        <v>76.679066666666657</v>
      </c>
      <c r="R13" s="54">
        <f t="shared" si="0"/>
        <v>36.61333333333333</v>
      </c>
      <c r="S13" s="51">
        <f t="shared" si="0"/>
        <v>55.466266666666669</v>
      </c>
      <c r="T13" s="52">
        <f t="shared" si="0"/>
        <v>31.369999999999997</v>
      </c>
    </row>
    <row r="14" spans="1:22" ht="15.75" x14ac:dyDescent="0.25">
      <c r="A14" s="36"/>
      <c r="C14" s="48" t="s">
        <v>34</v>
      </c>
      <c r="D14" s="49"/>
      <c r="E14" s="50"/>
      <c r="F14" s="56"/>
      <c r="G14" s="57">
        <v>4.7</v>
      </c>
      <c r="H14" s="58"/>
      <c r="I14" s="53">
        <v>12.5</v>
      </c>
      <c r="J14" s="59"/>
      <c r="K14" s="51">
        <v>5.0999999999999996</v>
      </c>
      <c r="L14" s="58"/>
      <c r="M14" s="53">
        <v>5.4</v>
      </c>
      <c r="N14" s="59"/>
      <c r="O14" s="51">
        <v>6.7</v>
      </c>
      <c r="P14" s="58"/>
      <c r="Q14" s="53">
        <v>8.5</v>
      </c>
      <c r="R14" s="59"/>
      <c r="S14" s="51">
        <v>7.2</v>
      </c>
      <c r="T14" s="58"/>
    </row>
    <row r="15" spans="1:22" ht="16.5" thickBot="1" x14ac:dyDescent="0.3">
      <c r="A15" s="60"/>
      <c r="B15" s="61"/>
      <c r="C15" s="62" t="s">
        <v>35</v>
      </c>
      <c r="D15" s="63"/>
      <c r="E15" s="64"/>
      <c r="F15" s="65"/>
      <c r="G15" s="66">
        <v>25</v>
      </c>
      <c r="H15" s="67"/>
      <c r="I15" s="68">
        <v>23</v>
      </c>
      <c r="J15" s="69"/>
      <c r="K15" s="66">
        <v>20</v>
      </c>
      <c r="L15" s="70"/>
      <c r="M15" s="68">
        <v>23</v>
      </c>
      <c r="N15" s="69"/>
      <c r="O15" s="66">
        <v>24</v>
      </c>
      <c r="P15" s="70"/>
      <c r="Q15" s="68">
        <v>20</v>
      </c>
      <c r="R15" s="69"/>
      <c r="S15" s="66">
        <v>16</v>
      </c>
      <c r="T15" s="70"/>
    </row>
    <row r="16" spans="1:22" ht="15.75" thickBot="1" x14ac:dyDescent="0.3">
      <c r="A16" s="88" t="s">
        <v>36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90"/>
    </row>
  </sheetData>
  <mergeCells count="10">
    <mergeCell ref="O1:P1"/>
    <mergeCell ref="Q1:R1"/>
    <mergeCell ref="S1:T1"/>
    <mergeCell ref="A16:T16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MG4E DOUBLECROP SUMMARY</vt:lpstr>
      <vt:lpstr>MG4L DOUBLECROP SUMMARY</vt:lpstr>
      <vt:lpstr>MG45 Conv DOUBLECROP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2023-12-08T16:59:22Z</dcterms:created>
  <dcterms:modified xsi:type="dcterms:W3CDTF">2024-04-11T17:23:21Z</dcterms:modified>
</cp:coreProperties>
</file>