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B867C3AA-5717-4F4A-9D4C-DC6B564E62DD}" xr6:coauthVersionLast="47" xr6:coauthVersionMax="47" xr10:uidLastSave="{00000000-0000-0000-0000-000000000000}"/>
  <bookViews>
    <workbookView xWindow="-120" yWindow="-120" windowWidth="51840" windowHeight="21240" xr2:uid="{5B4A70EA-1922-4341-A58D-ACA6A3A50690}"/>
  </bookViews>
  <sheets>
    <sheet name="MG7 FULL SEASON SUMMARY" sheetId="1" r:id="rId1"/>
    <sheet name="MG68 Conv FULL SEASON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T11" i="2"/>
  <c r="S11" i="2"/>
  <c r="R11" i="2"/>
  <c r="Q11" i="2"/>
  <c r="P11" i="2"/>
  <c r="O11" i="2"/>
  <c r="M11" i="2"/>
  <c r="K11" i="2"/>
  <c r="I11" i="2"/>
  <c r="G11" i="2"/>
  <c r="E11" i="2"/>
  <c r="D11" i="2"/>
  <c r="S14" i="1"/>
  <c r="R14" i="1"/>
  <c r="Q14" i="1"/>
  <c r="P14" i="1"/>
  <c r="O14" i="1"/>
  <c r="N14" i="1"/>
  <c r="M14" i="1"/>
  <c r="K14" i="1"/>
  <c r="I14" i="1"/>
  <c r="G14" i="1"/>
  <c r="E14" i="1"/>
  <c r="D14" i="1"/>
</calcChain>
</file>

<file path=xl/sharedStrings.xml><?xml version="1.0" encoding="utf-8"?>
<sst xmlns="http://schemas.openxmlformats.org/spreadsheetml/2006/main" count="208" uniqueCount="56">
  <si>
    <t>MG7 Full Season Summary</t>
  </si>
  <si>
    <t>STATEWIDE</t>
  </si>
  <si>
    <t>Bertie</t>
  </si>
  <si>
    <t>Pasquotank</t>
  </si>
  <si>
    <t>Robeson</t>
  </si>
  <si>
    <t>Rowan</t>
  </si>
  <si>
    <t>Sampson</t>
  </si>
  <si>
    <t>Union</t>
  </si>
  <si>
    <t>Yadkin</t>
  </si>
  <si>
    <t>Company/Brand</t>
  </si>
  <si>
    <t>Variety</t>
  </si>
  <si>
    <t>Trait</t>
  </si>
  <si>
    <t>Yield (bu/A)</t>
  </si>
  <si>
    <t>Height (in)</t>
  </si>
  <si>
    <t>% Top Yield Group</t>
  </si>
  <si>
    <t>Integra</t>
  </si>
  <si>
    <t>XF7223</t>
  </si>
  <si>
    <t>XtendFlex</t>
  </si>
  <si>
    <t>-</t>
  </si>
  <si>
    <t>Southern Harvest</t>
  </si>
  <si>
    <t>SH 7024</t>
  </si>
  <si>
    <t>Enlist/STS</t>
  </si>
  <si>
    <t>Dyna-Gro</t>
  </si>
  <si>
    <t>S71XF93</t>
  </si>
  <si>
    <t>Pioneer</t>
  </si>
  <si>
    <t>P70A62E</t>
  </si>
  <si>
    <t>Enlist</t>
  </si>
  <si>
    <t>XF7062</t>
  </si>
  <si>
    <t>Asgrow</t>
  </si>
  <si>
    <t>AG71XF2</t>
  </si>
  <si>
    <t>Univ of Georgia</t>
  </si>
  <si>
    <t>G21-245R2X</t>
  </si>
  <si>
    <t>Xtend</t>
  </si>
  <si>
    <t>G21-230R2X</t>
  </si>
  <si>
    <t>AGSouth Genetics</t>
  </si>
  <si>
    <t>AGS 738RR</t>
  </si>
  <si>
    <t>Roundup Ready</t>
  </si>
  <si>
    <t>G21-209E3</t>
  </si>
  <si>
    <t>Mean</t>
  </si>
  <si>
    <t>LSD (p=0.10)</t>
  </si>
  <si>
    <t>ns</t>
  </si>
  <si>
    <t>DF</t>
  </si>
  <si>
    <t>Bolded varieties are not significantly different than highest yielding hybrids</t>
  </si>
  <si>
    <t>MG6-8 Conventional Full Season Summary</t>
  </si>
  <si>
    <t>Granville</t>
  </si>
  <si>
    <t>NC Foundation Seed</t>
  </si>
  <si>
    <t>NC-Dunphy</t>
  </si>
  <si>
    <t>Conventional</t>
  </si>
  <si>
    <t>USDA-ARS</t>
  </si>
  <si>
    <t>N16-10889</t>
  </si>
  <si>
    <t>AGS Woodruff</t>
  </si>
  <si>
    <t>G16-8779</t>
  </si>
  <si>
    <t>Perdue</t>
  </si>
  <si>
    <t>P60GO21</t>
  </si>
  <si>
    <t>N8002</t>
  </si>
  <si>
    <t>P70GO21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</si>
</sst>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1" fillId="0" borderId="21" xfId="0" applyFont="1" applyBorder="1"/>
    <xf numFmtId="164" fontId="8" fillId="0" borderId="2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0" borderId="2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1628-F89E-473D-BB8D-94780A74631E}">
  <sheetPr>
    <tabColor rgb="FFC00000"/>
  </sheetPr>
  <dimension ref="A1:V17"/>
  <sheetViews>
    <sheetView tabSelected="1" workbookViewId="0">
      <selection activeCell="J35" sqref="J35"/>
    </sheetView>
  </sheetViews>
  <sheetFormatPr defaultRowHeight="15" x14ac:dyDescent="0.25"/>
  <cols>
    <col min="1" max="1" width="20.140625" customWidth="1"/>
    <col min="2" max="2" width="13.7109375" customWidth="1"/>
    <col min="3" max="3" width="15" bestFit="1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</cols>
  <sheetData>
    <row r="1" spans="1:22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  <c r="Q1" s="11" t="s">
        <v>7</v>
      </c>
      <c r="R1" s="12"/>
      <c r="S1" s="9" t="s">
        <v>8</v>
      </c>
      <c r="T1" s="10"/>
    </row>
    <row r="2" spans="1:22" ht="16.5" thickBot="1" x14ac:dyDescent="0.3">
      <c r="A2" s="13" t="s">
        <v>9</v>
      </c>
      <c r="B2" s="14" t="s">
        <v>10</v>
      </c>
      <c r="C2" s="14" t="s">
        <v>11</v>
      </c>
      <c r="D2" s="15" t="s">
        <v>12</v>
      </c>
      <c r="E2" s="16" t="s">
        <v>13</v>
      </c>
      <c r="F2" s="17" t="s">
        <v>14</v>
      </c>
      <c r="G2" s="18" t="s">
        <v>12</v>
      </c>
      <c r="H2" s="18" t="s">
        <v>13</v>
      </c>
      <c r="I2" s="19" t="s">
        <v>12</v>
      </c>
      <c r="J2" s="19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18" t="s">
        <v>12</v>
      </c>
      <c r="P2" s="18" t="s">
        <v>13</v>
      </c>
      <c r="Q2" s="19" t="s">
        <v>12</v>
      </c>
      <c r="R2" s="19" t="s">
        <v>13</v>
      </c>
      <c r="S2" s="18" t="s">
        <v>12</v>
      </c>
      <c r="T2" s="18" t="s">
        <v>13</v>
      </c>
    </row>
    <row r="3" spans="1:22" ht="15.75" x14ac:dyDescent="0.25">
      <c r="A3" s="20" t="s">
        <v>15</v>
      </c>
      <c r="B3" s="21" t="s">
        <v>16</v>
      </c>
      <c r="C3" s="22" t="s">
        <v>17</v>
      </c>
      <c r="D3" s="23">
        <v>88.072300000000013</v>
      </c>
      <c r="E3" s="24">
        <v>36.950000000000003</v>
      </c>
      <c r="F3" s="25">
        <v>0.5714285714285714</v>
      </c>
      <c r="G3" s="26">
        <v>50.971800000000002</v>
      </c>
      <c r="H3" s="27" t="s">
        <v>18</v>
      </c>
      <c r="I3" s="26">
        <v>95.6203</v>
      </c>
      <c r="J3" s="27" t="s">
        <v>18</v>
      </c>
      <c r="K3" s="26">
        <v>95.460700000000003</v>
      </c>
      <c r="L3" s="27" t="s">
        <v>18</v>
      </c>
      <c r="M3" s="28">
        <v>106.09</v>
      </c>
      <c r="N3" s="27">
        <v>37.299999999999997</v>
      </c>
      <c r="O3" s="28">
        <v>92.7273</v>
      </c>
      <c r="P3" s="27">
        <v>36.35</v>
      </c>
      <c r="Q3" s="28">
        <v>94.969499999999996</v>
      </c>
      <c r="R3" s="27">
        <v>37.200000000000003</v>
      </c>
      <c r="S3" s="28">
        <v>80.666499999999999</v>
      </c>
      <c r="T3" s="27" t="s">
        <v>18</v>
      </c>
      <c r="V3" s="29"/>
    </row>
    <row r="4" spans="1:22" ht="15.75" x14ac:dyDescent="0.25">
      <c r="A4" s="30" t="s">
        <v>19</v>
      </c>
      <c r="B4" s="31" t="s">
        <v>20</v>
      </c>
      <c r="C4" s="32" t="s">
        <v>21</v>
      </c>
      <c r="D4" s="33">
        <v>84.931642857142847</v>
      </c>
      <c r="E4" s="34">
        <v>35.99</v>
      </c>
      <c r="F4" s="35">
        <v>0.42857142857142855</v>
      </c>
      <c r="G4" s="36">
        <v>54.870800000000003</v>
      </c>
      <c r="H4" s="37" t="s">
        <v>18</v>
      </c>
      <c r="I4" s="38">
        <v>108.49</v>
      </c>
      <c r="J4" s="37" t="s">
        <v>18</v>
      </c>
      <c r="K4" s="36">
        <v>96.619900000000001</v>
      </c>
      <c r="L4" s="37" t="s">
        <v>18</v>
      </c>
      <c r="M4" s="38">
        <v>97.6374</v>
      </c>
      <c r="N4" s="37">
        <v>37.5</v>
      </c>
      <c r="O4" s="36">
        <v>77.450500000000005</v>
      </c>
      <c r="P4" s="37">
        <v>35.43</v>
      </c>
      <c r="Q4" s="36">
        <v>79.779399999999995</v>
      </c>
      <c r="R4" s="37">
        <v>35.04</v>
      </c>
      <c r="S4" s="38">
        <v>79.673500000000004</v>
      </c>
      <c r="T4" s="37" t="s">
        <v>18</v>
      </c>
      <c r="V4" s="29"/>
    </row>
    <row r="5" spans="1:22" ht="15.75" x14ac:dyDescent="0.25">
      <c r="A5" s="30" t="s">
        <v>22</v>
      </c>
      <c r="B5" s="31" t="s">
        <v>23</v>
      </c>
      <c r="C5" s="32" t="s">
        <v>17</v>
      </c>
      <c r="D5" s="33">
        <v>82.304585714285722</v>
      </c>
      <c r="E5" s="34">
        <v>37.696666666666665</v>
      </c>
      <c r="F5" s="35">
        <v>0.2857142857142857</v>
      </c>
      <c r="G5" s="36">
        <v>50.618600000000001</v>
      </c>
      <c r="H5" s="37" t="s">
        <v>18</v>
      </c>
      <c r="I5" s="36">
        <v>88.347499999999997</v>
      </c>
      <c r="J5" s="37" t="s">
        <v>18</v>
      </c>
      <c r="K5" s="36">
        <v>99.899699999999996</v>
      </c>
      <c r="L5" s="37" t="s">
        <v>18</v>
      </c>
      <c r="M5" s="38">
        <v>94.285200000000003</v>
      </c>
      <c r="N5" s="37">
        <v>38.19</v>
      </c>
      <c r="O5" s="36">
        <v>82.937200000000004</v>
      </c>
      <c r="P5" s="37">
        <v>34.25</v>
      </c>
      <c r="Q5" s="36">
        <v>84.296599999999998</v>
      </c>
      <c r="R5" s="37">
        <v>40.65</v>
      </c>
      <c r="S5" s="38">
        <v>75.747299999999996</v>
      </c>
      <c r="T5" s="37" t="s">
        <v>18</v>
      </c>
      <c r="V5" s="29"/>
    </row>
    <row r="6" spans="1:22" ht="15.75" x14ac:dyDescent="0.25">
      <c r="A6" s="30" t="s">
        <v>24</v>
      </c>
      <c r="B6" s="31" t="s">
        <v>25</v>
      </c>
      <c r="C6" s="39" t="s">
        <v>26</v>
      </c>
      <c r="D6" s="33">
        <v>81.501842857142861</v>
      </c>
      <c r="E6" s="34">
        <v>36.81</v>
      </c>
      <c r="F6" s="35">
        <v>0.14285714285714285</v>
      </c>
      <c r="G6" s="36">
        <v>56.537799999999997</v>
      </c>
      <c r="H6" s="37" t="s">
        <v>18</v>
      </c>
      <c r="I6" s="36">
        <v>92.403400000000005</v>
      </c>
      <c r="J6" s="37" t="s">
        <v>18</v>
      </c>
      <c r="K6" s="36">
        <v>97.218699999999998</v>
      </c>
      <c r="L6" s="37" t="s">
        <v>18</v>
      </c>
      <c r="M6" s="38">
        <v>97.2774</v>
      </c>
      <c r="N6" s="37">
        <v>35.630000000000003</v>
      </c>
      <c r="O6" s="36">
        <v>79.246300000000005</v>
      </c>
      <c r="P6" s="37">
        <v>36.81</v>
      </c>
      <c r="Q6" s="36">
        <v>80.543000000000006</v>
      </c>
      <c r="R6" s="37">
        <v>37.99</v>
      </c>
      <c r="S6" s="36">
        <v>67.286299999999997</v>
      </c>
      <c r="T6" s="37" t="s">
        <v>18</v>
      </c>
      <c r="V6" s="29"/>
    </row>
    <row r="7" spans="1:22" ht="15.75" x14ac:dyDescent="0.25">
      <c r="A7" s="30" t="s">
        <v>15</v>
      </c>
      <c r="B7" s="31" t="s">
        <v>27</v>
      </c>
      <c r="C7" s="32" t="s">
        <v>17</v>
      </c>
      <c r="D7" s="33">
        <v>81.274714285714268</v>
      </c>
      <c r="E7" s="34">
        <v>37.633333333333333</v>
      </c>
      <c r="F7" s="35">
        <v>0.2857142857142857</v>
      </c>
      <c r="G7" s="36">
        <v>48.220599999999997</v>
      </c>
      <c r="H7" s="37" t="s">
        <v>18</v>
      </c>
      <c r="I7" s="36">
        <v>92.558599999999998</v>
      </c>
      <c r="J7" s="37" t="s">
        <v>18</v>
      </c>
      <c r="K7" s="36">
        <v>88.087999999999994</v>
      </c>
      <c r="L7" s="37" t="s">
        <v>18</v>
      </c>
      <c r="M7" s="38">
        <v>98.533299999999997</v>
      </c>
      <c r="N7" s="37">
        <v>36.32</v>
      </c>
      <c r="O7" s="36">
        <v>79.854900000000001</v>
      </c>
      <c r="P7" s="37">
        <v>35.83</v>
      </c>
      <c r="Q7" s="38">
        <v>89.668099999999995</v>
      </c>
      <c r="R7" s="37">
        <v>40.75</v>
      </c>
      <c r="S7" s="36">
        <v>71.999499999999998</v>
      </c>
      <c r="T7" s="37" t="s">
        <v>18</v>
      </c>
      <c r="V7" s="29"/>
    </row>
    <row r="8" spans="1:22" ht="15.75" x14ac:dyDescent="0.25">
      <c r="A8" s="30" t="s">
        <v>28</v>
      </c>
      <c r="B8" s="31" t="s">
        <v>29</v>
      </c>
      <c r="C8" s="32" t="s">
        <v>17</v>
      </c>
      <c r="D8" s="33">
        <v>80.746899999999997</v>
      </c>
      <c r="E8" s="34">
        <v>39.17</v>
      </c>
      <c r="F8" s="35">
        <v>0.14285714285714285</v>
      </c>
      <c r="G8" s="36">
        <v>49.036999999999999</v>
      </c>
      <c r="H8" s="37" t="s">
        <v>18</v>
      </c>
      <c r="I8" s="36">
        <v>92.626300000000001</v>
      </c>
      <c r="J8" s="37" t="s">
        <v>18</v>
      </c>
      <c r="K8" s="36">
        <v>97.793400000000005</v>
      </c>
      <c r="L8" s="37" t="s">
        <v>18</v>
      </c>
      <c r="M8" s="36">
        <v>87.534700000000001</v>
      </c>
      <c r="N8" s="37">
        <v>39.76</v>
      </c>
      <c r="O8" s="36">
        <v>78.183800000000005</v>
      </c>
      <c r="P8" s="37">
        <v>37.89</v>
      </c>
      <c r="Q8" s="38">
        <v>88.141199999999998</v>
      </c>
      <c r="R8" s="37">
        <v>39.86</v>
      </c>
      <c r="S8" s="36">
        <v>71.911900000000003</v>
      </c>
      <c r="T8" s="37" t="s">
        <v>18</v>
      </c>
      <c r="V8" s="29"/>
    </row>
    <row r="9" spans="1:22" ht="15.75" x14ac:dyDescent="0.25">
      <c r="A9" s="30" t="s">
        <v>30</v>
      </c>
      <c r="B9" s="31" t="s">
        <v>31</v>
      </c>
      <c r="C9" s="32" t="s">
        <v>32</v>
      </c>
      <c r="D9" s="33">
        <v>80.194757142857142</v>
      </c>
      <c r="E9" s="34">
        <v>36.94</v>
      </c>
      <c r="F9" s="35">
        <v>0.2857142857142857</v>
      </c>
      <c r="G9" s="36">
        <v>45.599600000000002</v>
      </c>
      <c r="H9" s="37" t="s">
        <v>18</v>
      </c>
      <c r="I9" s="36">
        <v>96.826400000000007</v>
      </c>
      <c r="J9" s="37" t="s">
        <v>18</v>
      </c>
      <c r="K9" s="36">
        <v>90.709199999999996</v>
      </c>
      <c r="L9" s="37" t="s">
        <v>18</v>
      </c>
      <c r="M9" s="38">
        <v>91.488600000000005</v>
      </c>
      <c r="N9" s="37">
        <v>35.630000000000003</v>
      </c>
      <c r="O9" s="36">
        <v>72.276600000000002</v>
      </c>
      <c r="P9" s="37">
        <v>35.43</v>
      </c>
      <c r="Q9" s="36">
        <v>83.676900000000003</v>
      </c>
      <c r="R9" s="37">
        <v>39.76</v>
      </c>
      <c r="S9" s="38">
        <v>80.786000000000001</v>
      </c>
      <c r="T9" s="37" t="s">
        <v>18</v>
      </c>
      <c r="V9" s="29"/>
    </row>
    <row r="10" spans="1:22" ht="15.75" x14ac:dyDescent="0.25">
      <c r="A10" s="30" t="s">
        <v>30</v>
      </c>
      <c r="B10" s="31" t="s">
        <v>33</v>
      </c>
      <c r="C10" s="32" t="s">
        <v>32</v>
      </c>
      <c r="D10" s="33">
        <v>77.724342857142844</v>
      </c>
      <c r="E10" s="34">
        <v>37.236666666666665</v>
      </c>
      <c r="F10" s="35">
        <v>0</v>
      </c>
      <c r="G10" s="36">
        <v>47.988900000000001</v>
      </c>
      <c r="H10" s="37" t="s">
        <v>18</v>
      </c>
      <c r="I10" s="36">
        <v>100.71</v>
      </c>
      <c r="J10" s="37" t="s">
        <v>18</v>
      </c>
      <c r="K10" s="36">
        <v>97.960700000000003</v>
      </c>
      <c r="L10" s="37" t="s">
        <v>18</v>
      </c>
      <c r="M10" s="36">
        <v>84.522099999999995</v>
      </c>
      <c r="N10" s="37">
        <v>36.42</v>
      </c>
      <c r="O10" s="36">
        <v>75.886600000000001</v>
      </c>
      <c r="P10" s="37">
        <v>37.4</v>
      </c>
      <c r="Q10" s="36">
        <v>66.996899999999997</v>
      </c>
      <c r="R10" s="37">
        <v>37.89</v>
      </c>
      <c r="S10" s="36">
        <v>70.005200000000002</v>
      </c>
      <c r="T10" s="37" t="s">
        <v>18</v>
      </c>
      <c r="V10" s="29"/>
    </row>
    <row r="11" spans="1:22" ht="15.75" x14ac:dyDescent="0.25">
      <c r="A11" s="30" t="s">
        <v>34</v>
      </c>
      <c r="B11" s="31" t="s">
        <v>35</v>
      </c>
      <c r="C11" s="32" t="s">
        <v>36</v>
      </c>
      <c r="D11" s="33">
        <v>74.640171428571421</v>
      </c>
      <c r="E11" s="34">
        <v>36.353333333333332</v>
      </c>
      <c r="F11" s="35">
        <v>0</v>
      </c>
      <c r="G11" s="36">
        <v>50.5197</v>
      </c>
      <c r="H11" s="37" t="s">
        <v>18</v>
      </c>
      <c r="I11" s="36">
        <v>86.549000000000007</v>
      </c>
      <c r="J11" s="37" t="s">
        <v>18</v>
      </c>
      <c r="K11" s="36">
        <v>89.751099999999994</v>
      </c>
      <c r="L11" s="37" t="s">
        <v>18</v>
      </c>
      <c r="M11" s="36">
        <v>81.129599999999996</v>
      </c>
      <c r="N11" s="37">
        <v>37.6</v>
      </c>
      <c r="O11" s="36">
        <v>78.563500000000005</v>
      </c>
      <c r="P11" s="37">
        <v>35.14</v>
      </c>
      <c r="Q11" s="36">
        <v>67.185900000000004</v>
      </c>
      <c r="R11" s="37">
        <v>36.32</v>
      </c>
      <c r="S11" s="36">
        <v>68.782399999999996</v>
      </c>
      <c r="T11" s="37" t="s">
        <v>18</v>
      </c>
      <c r="V11" s="29"/>
    </row>
    <row r="12" spans="1:22" ht="16.5" thickBot="1" x14ac:dyDescent="0.3">
      <c r="A12" s="40" t="s">
        <v>30</v>
      </c>
      <c r="B12" s="41" t="s">
        <v>37</v>
      </c>
      <c r="C12" s="42" t="s">
        <v>26</v>
      </c>
      <c r="D12" s="43">
        <v>64.434242857142848</v>
      </c>
      <c r="E12" s="44">
        <v>35.796666666666667</v>
      </c>
      <c r="F12" s="45">
        <v>0</v>
      </c>
      <c r="G12" s="46">
        <v>49.975900000000003</v>
      </c>
      <c r="H12" s="47" t="s">
        <v>18</v>
      </c>
      <c r="I12" s="46">
        <v>76.709100000000007</v>
      </c>
      <c r="J12" s="47" t="s">
        <v>18</v>
      </c>
      <c r="K12" s="46">
        <v>90.523700000000005</v>
      </c>
      <c r="L12" s="47" t="s">
        <v>18</v>
      </c>
      <c r="M12" s="46">
        <v>63.075200000000002</v>
      </c>
      <c r="N12" s="47">
        <v>37.01</v>
      </c>
      <c r="O12" s="46">
        <v>74.362899999999996</v>
      </c>
      <c r="P12" s="47">
        <v>36.32</v>
      </c>
      <c r="Q12" s="46">
        <v>51.29</v>
      </c>
      <c r="R12" s="47">
        <v>34.06</v>
      </c>
      <c r="S12" s="46">
        <v>45.102899999999998</v>
      </c>
      <c r="T12" s="47" t="s">
        <v>18</v>
      </c>
      <c r="V12" s="29"/>
    </row>
    <row r="13" spans="1:22" ht="15.75" x14ac:dyDescent="0.25">
      <c r="A13" s="48"/>
      <c r="C13" s="49"/>
      <c r="D13" s="50"/>
      <c r="E13" s="51"/>
      <c r="F13" s="52"/>
      <c r="G13" s="53"/>
      <c r="H13" s="54"/>
      <c r="I13" s="55"/>
      <c r="J13" s="56"/>
      <c r="K13" s="57"/>
      <c r="L13" s="58"/>
      <c r="M13" s="55"/>
      <c r="N13" s="56"/>
      <c r="O13" s="57"/>
      <c r="P13" s="58"/>
      <c r="Q13" s="55"/>
      <c r="R13" s="56"/>
      <c r="S13" s="57"/>
      <c r="T13" s="58"/>
    </row>
    <row r="14" spans="1:22" ht="15.75" x14ac:dyDescent="0.25">
      <c r="A14" s="48"/>
      <c r="C14" s="59" t="s">
        <v>38</v>
      </c>
      <c r="D14" s="60">
        <f>AVERAGE(D3:D12)</f>
        <v>79.582549999999998</v>
      </c>
      <c r="E14" s="61">
        <f>AVERAGE(E3:E12)</f>
        <v>37.05766666666667</v>
      </c>
      <c r="F14" s="61"/>
      <c r="G14" s="62">
        <f>AVERAGE(G3:G12)</f>
        <v>50.434070000000006</v>
      </c>
      <c r="H14" s="63" t="s">
        <v>18</v>
      </c>
      <c r="I14" s="64">
        <f>AVERAGE(I3:I12)</f>
        <v>93.084060000000008</v>
      </c>
      <c r="J14" s="65" t="s">
        <v>18</v>
      </c>
      <c r="K14" s="62">
        <f>AVERAGE(K3:K12)</f>
        <v>94.402509999999992</v>
      </c>
      <c r="L14" s="63" t="s">
        <v>18</v>
      </c>
      <c r="M14" s="64">
        <f t="shared" ref="M14:S14" si="0">AVERAGE(M3:M12)</f>
        <v>90.157350000000008</v>
      </c>
      <c r="N14" s="65">
        <f t="shared" si="0"/>
        <v>37.136000000000003</v>
      </c>
      <c r="O14" s="62">
        <f t="shared" si="0"/>
        <v>79.148960000000002</v>
      </c>
      <c r="P14" s="63">
        <f t="shared" si="0"/>
        <v>36.084999999999994</v>
      </c>
      <c r="Q14" s="64">
        <f t="shared" si="0"/>
        <v>78.654749999999993</v>
      </c>
      <c r="R14" s="65">
        <f t="shared" si="0"/>
        <v>37.951999999999998</v>
      </c>
      <c r="S14" s="62">
        <f t="shared" si="0"/>
        <v>71.196150000000003</v>
      </c>
      <c r="T14" s="63" t="s">
        <v>18</v>
      </c>
    </row>
    <row r="15" spans="1:22" ht="15.75" x14ac:dyDescent="0.25">
      <c r="A15" s="48"/>
      <c r="C15" s="59" t="s">
        <v>39</v>
      </c>
      <c r="D15" s="60"/>
      <c r="E15" s="61"/>
      <c r="F15" s="52"/>
      <c r="G15" s="66" t="s">
        <v>40</v>
      </c>
      <c r="H15" s="67"/>
      <c r="I15" s="64">
        <v>6.8</v>
      </c>
      <c r="J15" s="68"/>
      <c r="K15" s="62" t="s">
        <v>40</v>
      </c>
      <c r="L15" s="67"/>
      <c r="M15" s="64">
        <v>15.1</v>
      </c>
      <c r="N15" s="68"/>
      <c r="O15" s="62">
        <v>4.4000000000000004</v>
      </c>
      <c r="P15" s="67"/>
      <c r="Q15" s="64">
        <v>9</v>
      </c>
      <c r="R15" s="68"/>
      <c r="S15" s="62">
        <v>6.4</v>
      </c>
      <c r="T15" s="67"/>
    </row>
    <row r="16" spans="1:22" ht="16.5" thickBot="1" x14ac:dyDescent="0.3">
      <c r="A16" s="69"/>
      <c r="B16" s="70"/>
      <c r="C16" s="71" t="s">
        <v>41</v>
      </c>
      <c r="D16" s="72"/>
      <c r="E16" s="73"/>
      <c r="F16" s="74"/>
      <c r="G16" s="75">
        <v>25</v>
      </c>
      <c r="H16" s="76"/>
      <c r="I16" s="77">
        <v>28</v>
      </c>
      <c r="J16" s="78"/>
      <c r="K16" s="75">
        <v>28</v>
      </c>
      <c r="L16" s="79"/>
      <c r="M16" s="77">
        <v>21</v>
      </c>
      <c r="N16" s="78"/>
      <c r="O16" s="75">
        <v>21</v>
      </c>
      <c r="P16" s="79"/>
      <c r="Q16" s="77">
        <v>24</v>
      </c>
      <c r="R16" s="78"/>
      <c r="S16" s="75">
        <v>22</v>
      </c>
      <c r="T16" s="79"/>
    </row>
    <row r="17" spans="1:20" ht="15.75" thickBot="1" x14ac:dyDescent="0.3">
      <c r="A17" s="80" t="s">
        <v>42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</row>
  </sheetData>
  <mergeCells count="10">
    <mergeCell ref="O1:P1"/>
    <mergeCell ref="Q1:R1"/>
    <mergeCell ref="S1:T1"/>
    <mergeCell ref="A17:T17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6286-D6C4-4F4A-8158-14A2A6A01F1C}">
  <sheetPr>
    <tabColor rgb="FF7030A0"/>
  </sheetPr>
  <dimension ref="A1:X14"/>
  <sheetViews>
    <sheetView workbookViewId="0">
      <selection activeCell="J35" sqref="J35"/>
    </sheetView>
  </sheetViews>
  <sheetFormatPr defaultRowHeight="15" x14ac:dyDescent="0.25"/>
  <cols>
    <col min="1" max="1" width="22.42578125" customWidth="1"/>
    <col min="2" max="2" width="16.5703125" customWidth="1"/>
    <col min="3" max="3" width="15.710937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  <col min="19" max="19" width="11.85546875" bestFit="1" customWidth="1"/>
    <col min="20" max="20" width="10.42578125" bestFit="1" customWidth="1"/>
    <col min="21" max="21" width="11.85546875" bestFit="1" customWidth="1"/>
    <col min="22" max="22" width="10.42578125" bestFit="1" customWidth="1"/>
  </cols>
  <sheetData>
    <row r="1" spans="1:24" ht="21.75" thickBot="1" x14ac:dyDescent="0.4">
      <c r="A1" s="1" t="s">
        <v>43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44</v>
      </c>
      <c r="J1" s="8"/>
      <c r="K1" s="5" t="s">
        <v>3</v>
      </c>
      <c r="L1" s="6"/>
      <c r="M1" s="7" t="s">
        <v>4</v>
      </c>
      <c r="N1" s="8"/>
      <c r="O1" s="9" t="s">
        <v>5</v>
      </c>
      <c r="P1" s="10"/>
      <c r="Q1" s="11" t="s">
        <v>6</v>
      </c>
      <c r="R1" s="12"/>
      <c r="S1" s="9" t="s">
        <v>7</v>
      </c>
      <c r="T1" s="10"/>
      <c r="U1" s="11" t="s">
        <v>8</v>
      </c>
      <c r="V1" s="12"/>
    </row>
    <row r="2" spans="1:24" ht="16.5" thickBot="1" x14ac:dyDescent="0.3">
      <c r="A2" s="13" t="s">
        <v>9</v>
      </c>
      <c r="B2" s="14" t="s">
        <v>10</v>
      </c>
      <c r="C2" s="14" t="s">
        <v>11</v>
      </c>
      <c r="D2" s="15" t="s">
        <v>12</v>
      </c>
      <c r="E2" s="16" t="s">
        <v>13</v>
      </c>
      <c r="F2" s="17" t="s">
        <v>14</v>
      </c>
      <c r="G2" s="18" t="s">
        <v>12</v>
      </c>
      <c r="H2" s="18" t="s">
        <v>13</v>
      </c>
      <c r="I2" s="19" t="s">
        <v>12</v>
      </c>
      <c r="J2" s="19" t="s">
        <v>13</v>
      </c>
      <c r="K2" s="18" t="s">
        <v>12</v>
      </c>
      <c r="L2" s="18" t="s">
        <v>13</v>
      </c>
      <c r="M2" s="19" t="s">
        <v>12</v>
      </c>
      <c r="N2" s="19" t="s">
        <v>13</v>
      </c>
      <c r="O2" s="18" t="s">
        <v>12</v>
      </c>
      <c r="P2" s="18" t="s">
        <v>13</v>
      </c>
      <c r="Q2" s="19" t="s">
        <v>12</v>
      </c>
      <c r="R2" s="19" t="s">
        <v>13</v>
      </c>
      <c r="S2" s="18" t="s">
        <v>12</v>
      </c>
      <c r="T2" s="18" t="s">
        <v>13</v>
      </c>
      <c r="U2" s="19" t="s">
        <v>12</v>
      </c>
      <c r="V2" s="19" t="s">
        <v>13</v>
      </c>
    </row>
    <row r="3" spans="1:24" ht="15.75" x14ac:dyDescent="0.25">
      <c r="A3" s="20" t="s">
        <v>45</v>
      </c>
      <c r="B3" s="21" t="s">
        <v>46</v>
      </c>
      <c r="C3" s="83" t="s">
        <v>47</v>
      </c>
      <c r="D3" s="23">
        <v>79.019900000000007</v>
      </c>
      <c r="E3" s="24">
        <v>30.05</v>
      </c>
      <c r="F3" s="84">
        <v>0.5</v>
      </c>
      <c r="G3" s="26">
        <v>55.0364</v>
      </c>
      <c r="H3" s="27" t="s">
        <v>18</v>
      </c>
      <c r="I3" s="28">
        <v>61.571199999999997</v>
      </c>
      <c r="J3" s="27" t="s">
        <v>18</v>
      </c>
      <c r="K3" s="26">
        <v>88.817499999999995</v>
      </c>
      <c r="L3" s="27" t="s">
        <v>18</v>
      </c>
      <c r="M3" s="26">
        <v>82.7102</v>
      </c>
      <c r="N3" s="27" t="s">
        <v>18</v>
      </c>
      <c r="O3" s="28">
        <v>94.229299999999995</v>
      </c>
      <c r="P3" s="27">
        <v>32.479999999999997</v>
      </c>
      <c r="Q3" s="26">
        <v>72.824299999999994</v>
      </c>
      <c r="R3" s="27">
        <v>27.85</v>
      </c>
      <c r="S3" s="28">
        <v>97.483000000000004</v>
      </c>
      <c r="T3" s="27">
        <v>29.82</v>
      </c>
      <c r="U3" s="28">
        <v>79.487300000000005</v>
      </c>
      <c r="V3" s="27" t="s">
        <v>18</v>
      </c>
      <c r="X3" s="29"/>
    </row>
    <row r="4" spans="1:24" ht="15.75" x14ac:dyDescent="0.25">
      <c r="A4" s="30" t="s">
        <v>48</v>
      </c>
      <c r="B4" s="31" t="s">
        <v>49</v>
      </c>
      <c r="C4" s="85" t="s">
        <v>47</v>
      </c>
      <c r="D4" s="33">
        <v>74.870500000000007</v>
      </c>
      <c r="E4" s="34">
        <v>32.613333333333337</v>
      </c>
      <c r="F4" s="86">
        <v>0.25</v>
      </c>
      <c r="G4" s="38">
        <v>71.482699999999994</v>
      </c>
      <c r="H4" s="37" t="s">
        <v>18</v>
      </c>
      <c r="I4" s="38">
        <v>64.735100000000003</v>
      </c>
      <c r="J4" s="37" t="s">
        <v>18</v>
      </c>
      <c r="K4" s="36">
        <v>84.184299999999993</v>
      </c>
      <c r="L4" s="37" t="s">
        <v>18</v>
      </c>
      <c r="M4" s="36">
        <v>84.777299999999997</v>
      </c>
      <c r="N4" s="37" t="s">
        <v>18</v>
      </c>
      <c r="O4" s="36">
        <v>85.760300000000001</v>
      </c>
      <c r="P4" s="37">
        <v>32.19</v>
      </c>
      <c r="Q4" s="36">
        <v>60.152200000000001</v>
      </c>
      <c r="R4" s="37">
        <v>33.56</v>
      </c>
      <c r="S4" s="36">
        <v>77.825500000000005</v>
      </c>
      <c r="T4" s="37">
        <v>32.090000000000003</v>
      </c>
      <c r="U4" s="36">
        <v>70.046599999999998</v>
      </c>
      <c r="V4" s="37" t="s">
        <v>18</v>
      </c>
      <c r="X4" s="29"/>
    </row>
    <row r="5" spans="1:24" ht="15.75" x14ac:dyDescent="0.25">
      <c r="A5" s="30" t="s">
        <v>34</v>
      </c>
      <c r="B5" s="31" t="s">
        <v>50</v>
      </c>
      <c r="C5" s="87" t="s">
        <v>47</v>
      </c>
      <c r="D5" s="33">
        <v>73.1788375</v>
      </c>
      <c r="E5" s="34">
        <v>34.813333333333333</v>
      </c>
      <c r="F5" s="86">
        <v>0.125</v>
      </c>
      <c r="G5" s="36">
        <v>57.814799999999998</v>
      </c>
      <c r="H5" s="37" t="s">
        <v>18</v>
      </c>
      <c r="I5" s="36">
        <v>57.1982</v>
      </c>
      <c r="J5" s="37" t="s">
        <v>18</v>
      </c>
      <c r="K5" s="36">
        <v>89.274500000000003</v>
      </c>
      <c r="L5" s="37" t="s">
        <v>18</v>
      </c>
      <c r="M5" s="36">
        <v>78.388999999999996</v>
      </c>
      <c r="N5" s="37" t="s">
        <v>18</v>
      </c>
      <c r="O5" s="36">
        <v>87.304000000000002</v>
      </c>
      <c r="P5" s="37">
        <v>36.520000000000003</v>
      </c>
      <c r="Q5" s="36">
        <v>70.782799999999995</v>
      </c>
      <c r="R5" s="37">
        <v>32.68</v>
      </c>
      <c r="S5" s="36">
        <v>71.819100000000006</v>
      </c>
      <c r="T5" s="37">
        <v>35.24</v>
      </c>
      <c r="U5" s="38">
        <v>72.848299999999995</v>
      </c>
      <c r="V5" s="37" t="s">
        <v>18</v>
      </c>
      <c r="X5" s="29"/>
    </row>
    <row r="6" spans="1:24" ht="15.75" x14ac:dyDescent="0.25">
      <c r="A6" s="30" t="s">
        <v>30</v>
      </c>
      <c r="B6" s="31" t="s">
        <v>51</v>
      </c>
      <c r="C6" s="87" t="s">
        <v>47</v>
      </c>
      <c r="D6" s="33">
        <v>71.995350000000002</v>
      </c>
      <c r="E6" s="34">
        <v>35.169999999999995</v>
      </c>
      <c r="F6" s="86">
        <v>0.125</v>
      </c>
      <c r="G6" s="36">
        <v>50.590499999999999</v>
      </c>
      <c r="H6" s="37" t="s">
        <v>18</v>
      </c>
      <c r="I6" s="36">
        <v>58.301600000000001</v>
      </c>
      <c r="J6" s="37" t="s">
        <v>18</v>
      </c>
      <c r="K6" s="38">
        <v>95.679900000000004</v>
      </c>
      <c r="L6" s="37" t="s">
        <v>18</v>
      </c>
      <c r="M6" s="36">
        <v>81.649699999999996</v>
      </c>
      <c r="N6" s="37" t="s">
        <v>18</v>
      </c>
      <c r="O6" s="36">
        <v>79.335300000000004</v>
      </c>
      <c r="P6" s="37">
        <v>35.43</v>
      </c>
      <c r="Q6" s="36">
        <v>70.771000000000001</v>
      </c>
      <c r="R6" s="37">
        <v>34.450000000000003</v>
      </c>
      <c r="S6" s="36">
        <v>71.915400000000005</v>
      </c>
      <c r="T6" s="37">
        <v>35.630000000000003</v>
      </c>
      <c r="U6" s="36">
        <v>67.719399999999993</v>
      </c>
      <c r="V6" s="37" t="s">
        <v>18</v>
      </c>
      <c r="X6" s="29"/>
    </row>
    <row r="7" spans="1:24" ht="15.75" x14ac:dyDescent="0.25">
      <c r="A7" s="30" t="s">
        <v>52</v>
      </c>
      <c r="B7" s="31" t="s">
        <v>53</v>
      </c>
      <c r="C7" s="87" t="s">
        <v>47</v>
      </c>
      <c r="D7" s="33">
        <v>71.855249999999998</v>
      </c>
      <c r="E7" s="34">
        <v>36.026666666666671</v>
      </c>
      <c r="F7" s="86">
        <v>0.125</v>
      </c>
      <c r="G7" s="36">
        <v>61.221499999999999</v>
      </c>
      <c r="H7" s="37" t="s">
        <v>18</v>
      </c>
      <c r="I7" s="38">
        <v>61.605499999999999</v>
      </c>
      <c r="J7" s="37" t="s">
        <v>18</v>
      </c>
      <c r="K7" s="36">
        <v>84.223699999999994</v>
      </c>
      <c r="L7" s="37" t="s">
        <v>18</v>
      </c>
      <c r="M7" s="36">
        <v>78.854299999999995</v>
      </c>
      <c r="N7" s="37" t="s">
        <v>18</v>
      </c>
      <c r="O7" s="36">
        <v>89.878200000000007</v>
      </c>
      <c r="P7" s="37">
        <v>38.880000000000003</v>
      </c>
      <c r="Q7" s="36">
        <v>71.211200000000005</v>
      </c>
      <c r="R7" s="37">
        <v>33.96</v>
      </c>
      <c r="S7" s="36">
        <v>68.808099999999996</v>
      </c>
      <c r="T7" s="37">
        <v>35.24</v>
      </c>
      <c r="U7" s="36">
        <v>59.039499999999997</v>
      </c>
      <c r="V7" s="37" t="s">
        <v>18</v>
      </c>
      <c r="X7" s="29"/>
    </row>
    <row r="8" spans="1:24" ht="15.75" x14ac:dyDescent="0.25">
      <c r="A8" s="30" t="s">
        <v>45</v>
      </c>
      <c r="B8" s="31" t="s">
        <v>54</v>
      </c>
      <c r="C8" s="87" t="s">
        <v>47</v>
      </c>
      <c r="D8" s="33">
        <v>71.27758750000001</v>
      </c>
      <c r="E8" s="34">
        <v>34.68</v>
      </c>
      <c r="F8" s="86">
        <v>0.25</v>
      </c>
      <c r="G8" s="36">
        <v>59.538200000000003</v>
      </c>
      <c r="H8" s="37" t="s">
        <v>18</v>
      </c>
      <c r="I8" s="38">
        <v>61.010100000000001</v>
      </c>
      <c r="J8" s="37" t="s">
        <v>18</v>
      </c>
      <c r="K8" s="36">
        <v>86.820899999999995</v>
      </c>
      <c r="L8" s="37" t="s">
        <v>18</v>
      </c>
      <c r="M8" s="36">
        <v>87.644800000000004</v>
      </c>
      <c r="N8" s="37" t="s">
        <v>18</v>
      </c>
      <c r="O8" s="36">
        <v>80.291600000000003</v>
      </c>
      <c r="P8" s="37">
        <v>35.33</v>
      </c>
      <c r="Q8" s="36">
        <v>67.402799999999999</v>
      </c>
      <c r="R8" s="37">
        <v>34.65</v>
      </c>
      <c r="S8" s="36">
        <v>55.856099999999998</v>
      </c>
      <c r="T8" s="37">
        <v>34.06</v>
      </c>
      <c r="U8" s="38">
        <v>71.656199999999998</v>
      </c>
      <c r="V8" s="37" t="s">
        <v>18</v>
      </c>
      <c r="X8" s="29"/>
    </row>
    <row r="9" spans="1:24" ht="16.5" thickBot="1" x14ac:dyDescent="0.3">
      <c r="A9" s="40" t="s">
        <v>52</v>
      </c>
      <c r="B9" s="41" t="s">
        <v>55</v>
      </c>
      <c r="C9" s="88" t="s">
        <v>47</v>
      </c>
      <c r="D9" s="43">
        <v>69.668087499999999</v>
      </c>
      <c r="E9" s="44">
        <v>34.086666666666666</v>
      </c>
      <c r="F9" s="89">
        <v>0.125</v>
      </c>
      <c r="G9" s="90">
        <v>63.130800000000001</v>
      </c>
      <c r="H9" s="47" t="s">
        <v>18</v>
      </c>
      <c r="I9" s="46">
        <v>42.767400000000002</v>
      </c>
      <c r="J9" s="47" t="s">
        <v>18</v>
      </c>
      <c r="K9" s="46">
        <v>86.654399999999995</v>
      </c>
      <c r="L9" s="47" t="s">
        <v>18</v>
      </c>
      <c r="M9" s="46">
        <v>84.735600000000005</v>
      </c>
      <c r="N9" s="47" t="s">
        <v>18</v>
      </c>
      <c r="O9" s="46">
        <v>78.446700000000007</v>
      </c>
      <c r="P9" s="47">
        <v>32.869999999999997</v>
      </c>
      <c r="Q9" s="46">
        <v>69.157200000000003</v>
      </c>
      <c r="R9" s="47">
        <v>32.380000000000003</v>
      </c>
      <c r="S9" s="46">
        <v>69.129599999999996</v>
      </c>
      <c r="T9" s="47">
        <v>37.01</v>
      </c>
      <c r="U9" s="46">
        <v>63.323</v>
      </c>
      <c r="V9" s="47" t="s">
        <v>18</v>
      </c>
      <c r="X9" s="29"/>
    </row>
    <row r="10" spans="1:24" ht="15.75" x14ac:dyDescent="0.25">
      <c r="A10" s="48"/>
      <c r="C10" s="49"/>
      <c r="D10" s="50"/>
      <c r="E10" s="51"/>
      <c r="F10" s="52"/>
      <c r="G10" s="53"/>
      <c r="H10" s="54"/>
      <c r="I10" s="55"/>
      <c r="J10" s="56"/>
      <c r="K10" s="57"/>
      <c r="L10" s="58"/>
      <c r="M10" s="55"/>
      <c r="N10" s="56"/>
      <c r="O10" s="57"/>
      <c r="P10" s="58"/>
      <c r="Q10" s="55"/>
      <c r="R10" s="56"/>
      <c r="S10" s="57"/>
      <c r="T10" s="58"/>
      <c r="U10" s="55"/>
      <c r="V10" s="56"/>
    </row>
    <row r="11" spans="1:24" ht="15.75" x14ac:dyDescent="0.25">
      <c r="A11" s="48"/>
      <c r="C11" s="59" t="s">
        <v>38</v>
      </c>
      <c r="D11" s="60">
        <f>AVERAGE(D3:D9)</f>
        <v>73.123644642857158</v>
      </c>
      <c r="E11" s="61">
        <f>AVERAGE(E3:E9)</f>
        <v>33.92</v>
      </c>
      <c r="F11" s="61"/>
      <c r="G11" s="62">
        <f>AVERAGE(G3:G9)</f>
        <v>59.8307</v>
      </c>
      <c r="H11" s="63" t="s">
        <v>18</v>
      </c>
      <c r="I11" s="64">
        <f>AVERAGE(I3:I9)</f>
        <v>58.169871428571433</v>
      </c>
      <c r="J11" s="65" t="s">
        <v>18</v>
      </c>
      <c r="K11" s="62">
        <f>AVERAGE(K3:K9)</f>
        <v>87.950742857142856</v>
      </c>
      <c r="L11" s="63" t="s">
        <v>18</v>
      </c>
      <c r="M11" s="64">
        <f>AVERAGE(M3:M9)</f>
        <v>82.680128571428568</v>
      </c>
      <c r="N11" s="65" t="s">
        <v>18</v>
      </c>
      <c r="O11" s="62">
        <f t="shared" ref="O11:U11" si="0">AVERAGE(O3:O9)</f>
        <v>85.035057142857127</v>
      </c>
      <c r="P11" s="63">
        <f t="shared" si="0"/>
        <v>34.81428571428571</v>
      </c>
      <c r="Q11" s="64">
        <f t="shared" si="0"/>
        <v>68.900214285714284</v>
      </c>
      <c r="R11" s="65">
        <f t="shared" si="0"/>
        <v>32.790000000000006</v>
      </c>
      <c r="S11" s="62">
        <f t="shared" si="0"/>
        <v>73.262399999999985</v>
      </c>
      <c r="T11" s="63">
        <f t="shared" si="0"/>
        <v>34.155714285714289</v>
      </c>
      <c r="U11" s="64">
        <f t="shared" si="0"/>
        <v>69.160042857142855</v>
      </c>
      <c r="V11" s="65" t="s">
        <v>18</v>
      </c>
    </row>
    <row r="12" spans="1:24" ht="15.75" x14ac:dyDescent="0.25">
      <c r="A12" s="48"/>
      <c r="C12" s="59" t="s">
        <v>39</v>
      </c>
      <c r="D12" s="60"/>
      <c r="E12" s="61"/>
      <c r="F12" s="52"/>
      <c r="G12" s="66">
        <v>9.9</v>
      </c>
      <c r="H12" s="67"/>
      <c r="I12" s="64">
        <v>5.8</v>
      </c>
      <c r="J12" s="68"/>
      <c r="K12" s="62">
        <v>6.1</v>
      </c>
      <c r="L12" s="67"/>
      <c r="M12" s="64" t="s">
        <v>40</v>
      </c>
      <c r="N12" s="68"/>
      <c r="O12" s="62">
        <v>4</v>
      </c>
      <c r="P12" s="67"/>
      <c r="Q12" s="64" t="s">
        <v>40</v>
      </c>
      <c r="R12" s="68"/>
      <c r="S12" s="62">
        <v>6.7</v>
      </c>
      <c r="T12" s="67"/>
      <c r="U12" s="64"/>
      <c r="V12" s="68"/>
    </row>
    <row r="13" spans="1:24" ht="16.5" thickBot="1" x14ac:dyDescent="0.3">
      <c r="A13" s="69"/>
      <c r="B13" s="70"/>
      <c r="C13" s="71" t="s">
        <v>41</v>
      </c>
      <c r="D13" s="72"/>
      <c r="E13" s="73"/>
      <c r="F13" s="74"/>
      <c r="G13" s="75">
        <v>12</v>
      </c>
      <c r="H13" s="76"/>
      <c r="I13" s="77">
        <v>14</v>
      </c>
      <c r="J13" s="78"/>
      <c r="K13" s="75">
        <v>19</v>
      </c>
      <c r="L13" s="79"/>
      <c r="M13" s="77">
        <v>19</v>
      </c>
      <c r="N13" s="78"/>
      <c r="O13" s="75">
        <v>17</v>
      </c>
      <c r="P13" s="79"/>
      <c r="Q13" s="77">
        <v>14</v>
      </c>
      <c r="R13" s="78"/>
      <c r="S13" s="75">
        <v>16</v>
      </c>
      <c r="T13" s="79"/>
      <c r="U13" s="77"/>
      <c r="V13" s="78"/>
    </row>
    <row r="14" spans="1:24" ht="15.75" thickBot="1" x14ac:dyDescent="0.3">
      <c r="A14" s="80" t="s">
        <v>42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/>
    </row>
  </sheetData>
  <mergeCells count="11">
    <mergeCell ref="O1:P1"/>
    <mergeCell ref="Q1:R1"/>
    <mergeCell ref="S1:T1"/>
    <mergeCell ref="U1:V1"/>
    <mergeCell ref="A14:V14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MG7 FULL SEASON SUMMARY</vt:lpstr>
      <vt:lpstr>MG68 Conv FULL SEASON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2023-12-08T17:06:45Z</dcterms:created>
  <dcterms:modified xsi:type="dcterms:W3CDTF">2023-12-08T17:07:13Z</dcterms:modified>
</cp:coreProperties>
</file>