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2023\ARM Data\Analysis\Soybeans\Tables\"/>
    </mc:Choice>
  </mc:AlternateContent>
  <xr:revisionPtr revIDLastSave="0" documentId="8_{D70677C7-E559-4AF8-81D1-F99D8E1B3EE4}" xr6:coauthVersionLast="47" xr6:coauthVersionMax="47" xr10:uidLastSave="{00000000-0000-0000-0000-000000000000}"/>
  <bookViews>
    <workbookView xWindow="-120" yWindow="-120" windowWidth="51840" windowHeight="21240" xr2:uid="{9CDF5DAB-3C99-464E-82B8-D1C48E88855C}"/>
  </bookViews>
  <sheets>
    <sheet name="MG6 FULL SEASON SUMMARY" sheetId="1" r:id="rId1"/>
    <sheet name="MG68 Conv FULL SEASON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2" l="1"/>
  <c r="T11" i="2"/>
  <c r="S11" i="2"/>
  <c r="R11" i="2"/>
  <c r="Q11" i="2"/>
  <c r="P11" i="2"/>
  <c r="O11" i="2"/>
  <c r="M11" i="2"/>
  <c r="K11" i="2"/>
  <c r="I11" i="2"/>
  <c r="G11" i="2"/>
  <c r="E11" i="2"/>
  <c r="D11" i="2"/>
  <c r="S28" i="1"/>
  <c r="R28" i="1"/>
  <c r="Q28" i="1"/>
  <c r="P28" i="1"/>
  <c r="O28" i="1"/>
  <c r="N28" i="1"/>
  <c r="M28" i="1"/>
  <c r="K28" i="1"/>
  <c r="I28" i="1"/>
  <c r="G28" i="1"/>
  <c r="E28" i="1"/>
  <c r="D28" i="1"/>
</calcChain>
</file>

<file path=xl/sharedStrings.xml><?xml version="1.0" encoding="utf-8"?>
<sst xmlns="http://schemas.openxmlformats.org/spreadsheetml/2006/main" count="304" uniqueCount="77">
  <si>
    <t>MG6 Full Season Summary</t>
  </si>
  <si>
    <t>STATEWIDE</t>
  </si>
  <si>
    <t>Bertie</t>
  </si>
  <si>
    <t>Pasquotank</t>
  </si>
  <si>
    <t>Robeson</t>
  </si>
  <si>
    <t>Rowan</t>
  </si>
  <si>
    <t>Sampson</t>
  </si>
  <si>
    <t>Union</t>
  </si>
  <si>
    <t>Yadkin</t>
  </si>
  <si>
    <t>Company/Brand</t>
  </si>
  <si>
    <t>Variety</t>
  </si>
  <si>
    <t>Trait</t>
  </si>
  <si>
    <t>Yield (bu/A)</t>
  </si>
  <si>
    <t>Height (in)</t>
  </si>
  <si>
    <t>% Top Yield Group</t>
  </si>
  <si>
    <t>UniSouth Genetics</t>
  </si>
  <si>
    <t>USG 7633XF</t>
  </si>
  <si>
    <t>XtendFlex</t>
  </si>
  <si>
    <t>-</t>
  </si>
  <si>
    <t>Asgrow</t>
  </si>
  <si>
    <t>AG69XF0</t>
  </si>
  <si>
    <t>Gateway Seed</t>
  </si>
  <si>
    <t>600XF</t>
  </si>
  <si>
    <t>Xtendflex</t>
  </si>
  <si>
    <t>Revere Seed</t>
  </si>
  <si>
    <t>Revere 6927 XF</t>
  </si>
  <si>
    <t>Harvey’s</t>
  </si>
  <si>
    <t>AP69E33</t>
  </si>
  <si>
    <t>Enlist</t>
  </si>
  <si>
    <t>NK Brand</t>
  </si>
  <si>
    <t>NK67-P1XF</t>
  </si>
  <si>
    <t>NK68-G2E3S</t>
  </si>
  <si>
    <t>Enlist/STS</t>
  </si>
  <si>
    <t>USG 7682XF</t>
  </si>
  <si>
    <t>AG66XF2</t>
  </si>
  <si>
    <t>FS HiSOY</t>
  </si>
  <si>
    <t>HS62F30</t>
  </si>
  <si>
    <t>Seedway</t>
  </si>
  <si>
    <t>SG 6243XTF</t>
  </si>
  <si>
    <t>Integra</t>
  </si>
  <si>
    <t>XF6984</t>
  </si>
  <si>
    <t>Revere 6835 XF</t>
  </si>
  <si>
    <t>Southern Harvest</t>
  </si>
  <si>
    <t>SH 6524</t>
  </si>
  <si>
    <t>Progeny</t>
  </si>
  <si>
    <t>P 6685 XFS</t>
  </si>
  <si>
    <t>XtendFlex/STS</t>
  </si>
  <si>
    <t>Revere 6016 XFS</t>
  </si>
  <si>
    <t>AP63E32</t>
  </si>
  <si>
    <t>Dyna-Gro</t>
  </si>
  <si>
    <t>S63EN74</t>
  </si>
  <si>
    <t>SH 6323</t>
  </si>
  <si>
    <t>S67XF34S</t>
  </si>
  <si>
    <t>SH 6823</t>
  </si>
  <si>
    <t>XF6772S</t>
  </si>
  <si>
    <t>SG 6932XTF</t>
  </si>
  <si>
    <t>HS68F01</t>
  </si>
  <si>
    <t>Mean</t>
  </si>
  <si>
    <t>LSD (p=0.10)</t>
  </si>
  <si>
    <t>DF</t>
  </si>
  <si>
    <t>Bolded varieties are not significantly different than highest yielding hybrids</t>
  </si>
  <si>
    <t>MG6-8 Conventional Full Season Summary</t>
  </si>
  <si>
    <t>Granville</t>
  </si>
  <si>
    <t>NC Foundation Seed</t>
  </si>
  <si>
    <t>NC-Dunphy</t>
  </si>
  <si>
    <t>Conventional</t>
  </si>
  <si>
    <t>USDA-ARS</t>
  </si>
  <si>
    <t>N16-10889</t>
  </si>
  <si>
    <t>AGSouth Genetics</t>
  </si>
  <si>
    <t>AGS Woodruff</t>
  </si>
  <si>
    <t>Univ of Georgia</t>
  </si>
  <si>
    <t>G16-8779</t>
  </si>
  <si>
    <t>Perdue</t>
  </si>
  <si>
    <t>P60GO21</t>
  </si>
  <si>
    <t>N8002</t>
  </si>
  <si>
    <t>P70GO21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</si>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</sst>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0" xfId="0" applyFont="1" applyBorder="1"/>
    <xf numFmtId="0" fontId="8" fillId="0" borderId="21" xfId="0" applyFont="1" applyBorder="1"/>
    <xf numFmtId="0" fontId="9" fillId="2" borderId="20" xfId="0" applyFont="1" applyFill="1" applyBorder="1"/>
    <xf numFmtId="0" fontId="9" fillId="2" borderId="21" xfId="0" applyFont="1" applyFill="1" applyBorder="1"/>
    <xf numFmtId="0" fontId="9" fillId="0" borderId="20" xfId="0" applyFont="1" applyBorder="1"/>
    <xf numFmtId="0" fontId="9" fillId="0" borderId="21" xfId="0" applyFont="1" applyBorder="1"/>
    <xf numFmtId="0" fontId="1" fillId="0" borderId="21" xfId="0" applyFont="1" applyBorder="1"/>
    <xf numFmtId="164" fontId="8" fillId="0" borderId="2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1" fontId="8" fillId="0" borderId="22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8" fillId="0" borderId="23" xfId="0" applyFont="1" applyBorder="1"/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0" fontId="9" fillId="2" borderId="24" xfId="0" applyFont="1" applyFill="1" applyBorder="1"/>
    <xf numFmtId="0" fontId="9" fillId="0" borderId="24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CEC70-E540-4A98-9E6E-4E85E888FB7B}">
  <sheetPr>
    <tabColor rgb="FF92D050"/>
  </sheetPr>
  <dimension ref="A1:V31"/>
  <sheetViews>
    <sheetView tabSelected="1" workbookViewId="0">
      <selection activeCell="B36" sqref="B36"/>
    </sheetView>
  </sheetViews>
  <sheetFormatPr defaultRowHeight="15" x14ac:dyDescent="0.25"/>
  <cols>
    <col min="1" max="1" width="20.7109375" customWidth="1"/>
    <col min="2" max="2" width="15.42578125" bestFit="1" customWidth="1"/>
    <col min="3" max="3" width="16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</cols>
  <sheetData>
    <row r="1" spans="1:22" ht="21.75" thickBot="1" x14ac:dyDescent="0.4">
      <c r="A1" s="1" t="s">
        <v>0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3</v>
      </c>
      <c r="J1" s="8"/>
      <c r="K1" s="5" t="s">
        <v>4</v>
      </c>
      <c r="L1" s="6"/>
      <c r="M1" s="7" t="s">
        <v>5</v>
      </c>
      <c r="N1" s="8"/>
      <c r="O1" s="9" t="s">
        <v>6</v>
      </c>
      <c r="P1" s="10"/>
      <c r="Q1" s="11" t="s">
        <v>7</v>
      </c>
      <c r="R1" s="12"/>
      <c r="S1" s="9" t="s">
        <v>8</v>
      </c>
      <c r="T1" s="10"/>
    </row>
    <row r="2" spans="1:22" ht="16.5" thickBot="1" x14ac:dyDescent="0.3">
      <c r="A2" s="13" t="s">
        <v>9</v>
      </c>
      <c r="B2" s="14" t="s">
        <v>10</v>
      </c>
      <c r="C2" s="14" t="s">
        <v>11</v>
      </c>
      <c r="D2" s="15" t="s">
        <v>12</v>
      </c>
      <c r="E2" s="16" t="s">
        <v>13</v>
      </c>
      <c r="F2" s="17" t="s">
        <v>14</v>
      </c>
      <c r="G2" s="18" t="s">
        <v>12</v>
      </c>
      <c r="H2" s="18" t="s">
        <v>13</v>
      </c>
      <c r="I2" s="19" t="s">
        <v>12</v>
      </c>
      <c r="J2" s="19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18" t="s">
        <v>12</v>
      </c>
      <c r="P2" s="18" t="s">
        <v>13</v>
      </c>
      <c r="Q2" s="19" t="s">
        <v>12</v>
      </c>
      <c r="R2" s="19" t="s">
        <v>13</v>
      </c>
      <c r="S2" s="18" t="s">
        <v>12</v>
      </c>
      <c r="T2" s="18" t="s">
        <v>13</v>
      </c>
    </row>
    <row r="3" spans="1:22" ht="15.75" x14ac:dyDescent="0.25">
      <c r="A3" s="20" t="s">
        <v>15</v>
      </c>
      <c r="B3" s="21" t="s">
        <v>16</v>
      </c>
      <c r="C3" s="22" t="s">
        <v>17</v>
      </c>
      <c r="D3" s="23">
        <v>88.681485714285714</v>
      </c>
      <c r="E3" s="24">
        <v>36.089999999999996</v>
      </c>
      <c r="F3" s="25">
        <v>0.5714285714285714</v>
      </c>
      <c r="G3" s="26">
        <v>56.089399999999998</v>
      </c>
      <c r="H3" s="27" t="s">
        <v>18</v>
      </c>
      <c r="I3" s="28">
        <v>104.33</v>
      </c>
      <c r="J3" s="27" t="s">
        <v>18</v>
      </c>
      <c r="K3" s="28">
        <v>100.99</v>
      </c>
      <c r="L3" s="27" t="s">
        <v>18</v>
      </c>
      <c r="M3" s="26">
        <v>81.044399999999996</v>
      </c>
      <c r="N3" s="27">
        <v>37.6</v>
      </c>
      <c r="O3" s="26">
        <v>80.815600000000003</v>
      </c>
      <c r="P3" s="27">
        <v>35.53</v>
      </c>
      <c r="Q3" s="28">
        <v>93.331000000000003</v>
      </c>
      <c r="R3" s="27">
        <v>35.14</v>
      </c>
      <c r="S3" s="28">
        <v>104.17</v>
      </c>
      <c r="T3" s="27" t="s">
        <v>18</v>
      </c>
      <c r="V3" s="29"/>
    </row>
    <row r="4" spans="1:22" ht="15.75" x14ac:dyDescent="0.25">
      <c r="A4" s="30" t="s">
        <v>19</v>
      </c>
      <c r="B4" s="31" t="s">
        <v>20</v>
      </c>
      <c r="C4" s="32" t="s">
        <v>17</v>
      </c>
      <c r="D4" s="33">
        <v>86.642428571428553</v>
      </c>
      <c r="E4" s="34">
        <v>38.353333333333332</v>
      </c>
      <c r="F4" s="35">
        <v>0.7142857142857143</v>
      </c>
      <c r="G4" s="36">
        <v>63.974800000000002</v>
      </c>
      <c r="H4" s="37" t="s">
        <v>18</v>
      </c>
      <c r="I4" s="36">
        <v>100.22</v>
      </c>
      <c r="J4" s="37" t="s">
        <v>18</v>
      </c>
      <c r="K4" s="36">
        <v>105.66</v>
      </c>
      <c r="L4" s="37" t="s">
        <v>18</v>
      </c>
      <c r="M4" s="38">
        <v>80.116900000000001</v>
      </c>
      <c r="N4" s="37">
        <v>39.57</v>
      </c>
      <c r="O4" s="36">
        <v>92.595200000000006</v>
      </c>
      <c r="P4" s="37">
        <v>38.68</v>
      </c>
      <c r="Q4" s="36">
        <v>86.407700000000006</v>
      </c>
      <c r="R4" s="37">
        <v>36.81</v>
      </c>
      <c r="S4" s="38">
        <v>77.522400000000005</v>
      </c>
      <c r="T4" s="37" t="s">
        <v>18</v>
      </c>
      <c r="V4" s="29"/>
    </row>
    <row r="5" spans="1:22" ht="15.75" x14ac:dyDescent="0.25">
      <c r="A5" s="30" t="s">
        <v>21</v>
      </c>
      <c r="B5" s="31" t="s">
        <v>22</v>
      </c>
      <c r="C5" s="32" t="s">
        <v>23</v>
      </c>
      <c r="D5" s="33">
        <v>84.356657142857131</v>
      </c>
      <c r="E5" s="34">
        <v>41.14</v>
      </c>
      <c r="F5" s="35">
        <v>0.5714285714285714</v>
      </c>
      <c r="G5" s="38">
        <v>53.469000000000001</v>
      </c>
      <c r="H5" s="37" t="s">
        <v>18</v>
      </c>
      <c r="I5" s="36">
        <v>102.95</v>
      </c>
      <c r="J5" s="37" t="s">
        <v>18</v>
      </c>
      <c r="K5" s="36">
        <v>104.62</v>
      </c>
      <c r="L5" s="37" t="s">
        <v>18</v>
      </c>
      <c r="M5" s="38">
        <v>81.307500000000005</v>
      </c>
      <c r="N5" s="37">
        <v>40.94</v>
      </c>
      <c r="O5" s="36">
        <v>86.952500000000001</v>
      </c>
      <c r="P5" s="37">
        <v>39.17</v>
      </c>
      <c r="Q5" s="36">
        <v>88.708299999999994</v>
      </c>
      <c r="R5" s="37">
        <v>43.31</v>
      </c>
      <c r="S5" s="38">
        <v>72.4893</v>
      </c>
      <c r="T5" s="37" t="s">
        <v>18</v>
      </c>
      <c r="V5" s="29"/>
    </row>
    <row r="6" spans="1:22" ht="15.75" x14ac:dyDescent="0.25">
      <c r="A6" s="30" t="s">
        <v>24</v>
      </c>
      <c r="B6" s="31" t="s">
        <v>25</v>
      </c>
      <c r="C6" s="32" t="s">
        <v>17</v>
      </c>
      <c r="D6" s="33">
        <v>82.918114285714296</v>
      </c>
      <c r="E6" s="34">
        <v>38.843333333333334</v>
      </c>
      <c r="F6" s="35">
        <v>0.42857142857142855</v>
      </c>
      <c r="G6" s="38">
        <v>56.212899999999998</v>
      </c>
      <c r="H6" s="37" t="s">
        <v>18</v>
      </c>
      <c r="I6" s="38">
        <v>88.342399999999998</v>
      </c>
      <c r="J6" s="37" t="s">
        <v>18</v>
      </c>
      <c r="K6" s="38">
        <v>95.435400000000001</v>
      </c>
      <c r="L6" s="37" t="s">
        <v>18</v>
      </c>
      <c r="M6" s="36">
        <v>87.846900000000005</v>
      </c>
      <c r="N6" s="37">
        <v>38.58</v>
      </c>
      <c r="O6" s="36">
        <v>91.591300000000004</v>
      </c>
      <c r="P6" s="37">
        <v>38.58</v>
      </c>
      <c r="Q6" s="36">
        <v>86.4392</v>
      </c>
      <c r="R6" s="37">
        <v>39.369999999999997</v>
      </c>
      <c r="S6" s="38">
        <v>74.558700000000002</v>
      </c>
      <c r="T6" s="37" t="s">
        <v>18</v>
      </c>
      <c r="V6" s="29"/>
    </row>
    <row r="7" spans="1:22" ht="15.75" x14ac:dyDescent="0.25">
      <c r="A7" s="30" t="s">
        <v>26</v>
      </c>
      <c r="B7" s="31" t="s">
        <v>27</v>
      </c>
      <c r="C7" s="32" t="s">
        <v>28</v>
      </c>
      <c r="D7" s="33">
        <v>82.754085714285708</v>
      </c>
      <c r="E7" s="34">
        <v>35.926666666666669</v>
      </c>
      <c r="F7" s="35">
        <v>0.14285714285714285</v>
      </c>
      <c r="G7" s="38">
        <v>58.043900000000001</v>
      </c>
      <c r="H7" s="37" t="s">
        <v>18</v>
      </c>
      <c r="I7" s="36">
        <v>105.01</v>
      </c>
      <c r="J7" s="37" t="s">
        <v>18</v>
      </c>
      <c r="K7" s="38">
        <v>97.733699999999999</v>
      </c>
      <c r="L7" s="37" t="s">
        <v>18</v>
      </c>
      <c r="M7" s="38">
        <v>83.832099999999997</v>
      </c>
      <c r="N7" s="37">
        <v>37.99</v>
      </c>
      <c r="O7" s="38">
        <v>82.4696</v>
      </c>
      <c r="P7" s="37">
        <v>36.520000000000003</v>
      </c>
      <c r="Q7" s="38">
        <v>81.799400000000006</v>
      </c>
      <c r="R7" s="37">
        <v>33.270000000000003</v>
      </c>
      <c r="S7" s="38">
        <v>70.389899999999997</v>
      </c>
      <c r="T7" s="37" t="s">
        <v>18</v>
      </c>
      <c r="V7" s="29"/>
    </row>
    <row r="8" spans="1:22" ht="15.75" x14ac:dyDescent="0.25">
      <c r="A8" s="30" t="s">
        <v>29</v>
      </c>
      <c r="B8" s="31" t="s">
        <v>30</v>
      </c>
      <c r="C8" s="32" t="s">
        <v>17</v>
      </c>
      <c r="D8" s="33">
        <v>82.656100000000009</v>
      </c>
      <c r="E8" s="34">
        <v>35.043333333333329</v>
      </c>
      <c r="F8" s="35">
        <v>0.2857142857142857</v>
      </c>
      <c r="G8" s="38">
        <v>52.528799999999997</v>
      </c>
      <c r="H8" s="37" t="s">
        <v>18</v>
      </c>
      <c r="I8" s="36">
        <v>102.39</v>
      </c>
      <c r="J8" s="37" t="s">
        <v>18</v>
      </c>
      <c r="K8" s="36">
        <v>100.17</v>
      </c>
      <c r="L8" s="37" t="s">
        <v>18</v>
      </c>
      <c r="M8" s="38">
        <v>84.107500000000002</v>
      </c>
      <c r="N8" s="37">
        <v>34.65</v>
      </c>
      <c r="O8" s="38">
        <v>79.552099999999996</v>
      </c>
      <c r="P8" s="37">
        <v>34.65</v>
      </c>
      <c r="Q8" s="38">
        <v>83.658799999999999</v>
      </c>
      <c r="R8" s="37">
        <v>35.83</v>
      </c>
      <c r="S8" s="38">
        <v>76.185500000000005</v>
      </c>
      <c r="T8" s="37" t="s">
        <v>18</v>
      </c>
      <c r="V8" s="29"/>
    </row>
    <row r="9" spans="1:22" ht="15.75" x14ac:dyDescent="0.25">
      <c r="A9" s="30" t="s">
        <v>29</v>
      </c>
      <c r="B9" s="31" t="s">
        <v>31</v>
      </c>
      <c r="C9" s="32" t="s">
        <v>32</v>
      </c>
      <c r="D9" s="33">
        <v>82.310542857142849</v>
      </c>
      <c r="E9" s="34">
        <v>35.729999999999997</v>
      </c>
      <c r="F9" s="35">
        <v>0.2857142857142857</v>
      </c>
      <c r="G9" s="38">
        <v>58.813000000000002</v>
      </c>
      <c r="H9" s="37" t="s">
        <v>18</v>
      </c>
      <c r="I9" s="36">
        <v>100.19</v>
      </c>
      <c r="J9" s="37" t="s">
        <v>18</v>
      </c>
      <c r="K9" s="38">
        <v>98.204499999999996</v>
      </c>
      <c r="L9" s="37" t="s">
        <v>18</v>
      </c>
      <c r="M9" s="38">
        <v>81.216999999999999</v>
      </c>
      <c r="N9" s="37">
        <v>36.909999999999997</v>
      </c>
      <c r="O9" s="38">
        <v>82.109200000000001</v>
      </c>
      <c r="P9" s="37">
        <v>34.450000000000003</v>
      </c>
      <c r="Q9" s="36">
        <v>86.022900000000007</v>
      </c>
      <c r="R9" s="37">
        <v>35.83</v>
      </c>
      <c r="S9" s="38">
        <v>69.617199999999997</v>
      </c>
      <c r="T9" s="37" t="s">
        <v>18</v>
      </c>
      <c r="V9" s="29"/>
    </row>
    <row r="10" spans="1:22" ht="15.75" x14ac:dyDescent="0.25">
      <c r="A10" s="30" t="s">
        <v>15</v>
      </c>
      <c r="B10" s="31" t="s">
        <v>33</v>
      </c>
      <c r="C10" s="32" t="s">
        <v>17</v>
      </c>
      <c r="D10" s="33">
        <v>82.223571428571432</v>
      </c>
      <c r="E10" s="34">
        <v>37.5</v>
      </c>
      <c r="F10" s="35">
        <v>0.2857142857142857</v>
      </c>
      <c r="G10" s="38">
        <v>54.054299999999998</v>
      </c>
      <c r="H10" s="37" t="s">
        <v>18</v>
      </c>
      <c r="I10" s="38">
        <v>93.188599999999994</v>
      </c>
      <c r="J10" s="37" t="s">
        <v>18</v>
      </c>
      <c r="K10" s="38">
        <v>92.459000000000003</v>
      </c>
      <c r="L10" s="37" t="s">
        <v>18</v>
      </c>
      <c r="M10" s="38">
        <v>80.447699999999998</v>
      </c>
      <c r="N10" s="37">
        <v>37.4</v>
      </c>
      <c r="O10" s="36">
        <v>86.384200000000007</v>
      </c>
      <c r="P10" s="37">
        <v>37.6</v>
      </c>
      <c r="Q10" s="36">
        <v>89.116799999999998</v>
      </c>
      <c r="R10" s="37">
        <v>37.5</v>
      </c>
      <c r="S10" s="38">
        <v>79.914400000000001</v>
      </c>
      <c r="T10" s="37" t="s">
        <v>18</v>
      </c>
      <c r="V10" s="29"/>
    </row>
    <row r="11" spans="1:22" ht="15.75" x14ac:dyDescent="0.25">
      <c r="A11" s="30" t="s">
        <v>19</v>
      </c>
      <c r="B11" s="31" t="s">
        <v>34</v>
      </c>
      <c r="C11" s="32" t="s">
        <v>17</v>
      </c>
      <c r="D11" s="33">
        <v>81.726442857142857</v>
      </c>
      <c r="E11" s="34">
        <v>38.29</v>
      </c>
      <c r="F11" s="35">
        <v>0.2857142857142857</v>
      </c>
      <c r="G11" s="38">
        <v>54.458199999999998</v>
      </c>
      <c r="H11" s="37" t="s">
        <v>18</v>
      </c>
      <c r="I11" s="38">
        <v>90.855199999999996</v>
      </c>
      <c r="J11" s="37" t="s">
        <v>18</v>
      </c>
      <c r="K11" s="36">
        <v>100.84</v>
      </c>
      <c r="L11" s="37" t="s">
        <v>18</v>
      </c>
      <c r="M11" s="38">
        <v>73.763999999999996</v>
      </c>
      <c r="N11" s="37">
        <v>39.47</v>
      </c>
      <c r="O11" s="38">
        <v>84.712299999999999</v>
      </c>
      <c r="P11" s="37">
        <v>37.700000000000003</v>
      </c>
      <c r="Q11" s="36">
        <v>90.995199999999997</v>
      </c>
      <c r="R11" s="37">
        <v>37.700000000000003</v>
      </c>
      <c r="S11" s="38">
        <v>76.4602</v>
      </c>
      <c r="T11" s="37" t="s">
        <v>18</v>
      </c>
      <c r="V11" s="29"/>
    </row>
    <row r="12" spans="1:22" ht="15.75" x14ac:dyDescent="0.25">
      <c r="A12" s="30" t="s">
        <v>35</v>
      </c>
      <c r="B12" s="31" t="s">
        <v>36</v>
      </c>
      <c r="C12" s="32" t="s">
        <v>17</v>
      </c>
      <c r="D12" s="33">
        <v>80.826128571428583</v>
      </c>
      <c r="E12" s="34">
        <v>37.04</v>
      </c>
      <c r="F12" s="35">
        <v>0.42857142857142855</v>
      </c>
      <c r="G12" s="38">
        <v>51.351399999999998</v>
      </c>
      <c r="H12" s="37" t="s">
        <v>18</v>
      </c>
      <c r="I12" s="36">
        <v>100.17</v>
      </c>
      <c r="J12" s="37" t="s">
        <v>18</v>
      </c>
      <c r="K12" s="38">
        <v>84.171700000000001</v>
      </c>
      <c r="L12" s="37" t="s">
        <v>18</v>
      </c>
      <c r="M12" s="36">
        <v>88.752799999999993</v>
      </c>
      <c r="N12" s="37">
        <v>36.119999999999997</v>
      </c>
      <c r="O12" s="38">
        <v>82.822299999999998</v>
      </c>
      <c r="P12" s="37">
        <v>36.520000000000003</v>
      </c>
      <c r="Q12" s="36">
        <v>85.302000000000007</v>
      </c>
      <c r="R12" s="37">
        <v>38.479999999999997</v>
      </c>
      <c r="S12" s="38">
        <v>73.212699999999998</v>
      </c>
      <c r="T12" s="37" t="s">
        <v>18</v>
      </c>
      <c r="V12" s="29"/>
    </row>
    <row r="13" spans="1:22" ht="15.75" x14ac:dyDescent="0.25">
      <c r="A13" s="30" t="s">
        <v>37</v>
      </c>
      <c r="B13" s="31" t="s">
        <v>38</v>
      </c>
      <c r="C13" s="32" t="s">
        <v>17</v>
      </c>
      <c r="D13" s="33">
        <v>80.306985714285702</v>
      </c>
      <c r="E13" s="34">
        <v>36.81</v>
      </c>
      <c r="F13" s="35">
        <v>0.14285714285714285</v>
      </c>
      <c r="G13" s="38">
        <v>48.783700000000003</v>
      </c>
      <c r="H13" s="37" t="s">
        <v>18</v>
      </c>
      <c r="I13" s="38">
        <v>90.067099999999996</v>
      </c>
      <c r="J13" s="37" t="s">
        <v>18</v>
      </c>
      <c r="K13" s="38">
        <v>95.553700000000006</v>
      </c>
      <c r="L13" s="37" t="s">
        <v>18</v>
      </c>
      <c r="M13" s="36">
        <v>91.954300000000003</v>
      </c>
      <c r="N13" s="37">
        <v>36.42</v>
      </c>
      <c r="O13" s="38">
        <v>79.922399999999996</v>
      </c>
      <c r="P13" s="37">
        <v>37.299999999999997</v>
      </c>
      <c r="Q13" s="38">
        <v>82.423199999999994</v>
      </c>
      <c r="R13" s="37">
        <v>36.71</v>
      </c>
      <c r="S13" s="38">
        <v>73.444500000000005</v>
      </c>
      <c r="T13" s="37" t="s">
        <v>18</v>
      </c>
      <c r="V13" s="29"/>
    </row>
    <row r="14" spans="1:22" ht="15.75" x14ac:dyDescent="0.25">
      <c r="A14" s="30" t="s">
        <v>39</v>
      </c>
      <c r="B14" s="31" t="s">
        <v>40</v>
      </c>
      <c r="C14" s="32" t="s">
        <v>17</v>
      </c>
      <c r="D14" s="33">
        <v>79.695742857142847</v>
      </c>
      <c r="E14" s="34">
        <v>35.53</v>
      </c>
      <c r="F14" s="35">
        <v>0.14285714285714285</v>
      </c>
      <c r="G14" s="38">
        <v>56.416699999999999</v>
      </c>
      <c r="H14" s="37" t="s">
        <v>18</v>
      </c>
      <c r="I14" s="38">
        <v>96.473299999999995</v>
      </c>
      <c r="J14" s="37" t="s">
        <v>18</v>
      </c>
      <c r="K14" s="38">
        <v>95.010999999999996</v>
      </c>
      <c r="L14" s="37" t="s">
        <v>18</v>
      </c>
      <c r="M14" s="36">
        <v>86.792599999999993</v>
      </c>
      <c r="N14" s="37">
        <v>35.33</v>
      </c>
      <c r="O14" s="38">
        <v>83.739800000000002</v>
      </c>
      <c r="P14" s="37">
        <v>34.25</v>
      </c>
      <c r="Q14" s="38">
        <v>76.510900000000007</v>
      </c>
      <c r="R14" s="37">
        <v>37.01</v>
      </c>
      <c r="S14" s="38">
        <v>62.925899999999999</v>
      </c>
      <c r="T14" s="37" t="s">
        <v>18</v>
      </c>
      <c r="V14" s="29"/>
    </row>
    <row r="15" spans="1:22" ht="15.75" x14ac:dyDescent="0.25">
      <c r="A15" s="30" t="s">
        <v>24</v>
      </c>
      <c r="B15" s="31" t="s">
        <v>41</v>
      </c>
      <c r="C15" s="39" t="s">
        <v>17</v>
      </c>
      <c r="D15" s="33">
        <v>79.684042857142842</v>
      </c>
      <c r="E15" s="34">
        <v>36.58</v>
      </c>
      <c r="F15" s="35">
        <v>0.14285714285714285</v>
      </c>
      <c r="G15" s="38">
        <v>55.216299999999997</v>
      </c>
      <c r="H15" s="37" t="s">
        <v>18</v>
      </c>
      <c r="I15" s="38">
        <v>94.644800000000004</v>
      </c>
      <c r="J15" s="37" t="s">
        <v>18</v>
      </c>
      <c r="K15" s="36">
        <v>104.92</v>
      </c>
      <c r="L15" s="37" t="s">
        <v>18</v>
      </c>
      <c r="M15" s="38">
        <v>83.849500000000006</v>
      </c>
      <c r="N15" s="37">
        <v>36.42</v>
      </c>
      <c r="O15" s="38">
        <v>80.005200000000002</v>
      </c>
      <c r="P15" s="37">
        <v>36.020000000000003</v>
      </c>
      <c r="Q15" s="38">
        <v>67.257599999999996</v>
      </c>
      <c r="R15" s="37">
        <v>37.299999999999997</v>
      </c>
      <c r="S15" s="38">
        <v>71.894900000000007</v>
      </c>
      <c r="T15" s="37" t="s">
        <v>18</v>
      </c>
      <c r="V15" s="29"/>
    </row>
    <row r="16" spans="1:22" ht="15.75" x14ac:dyDescent="0.25">
      <c r="A16" s="30" t="s">
        <v>42</v>
      </c>
      <c r="B16" s="31" t="s">
        <v>43</v>
      </c>
      <c r="C16" s="32" t="s">
        <v>28</v>
      </c>
      <c r="D16" s="33">
        <v>78.331900000000005</v>
      </c>
      <c r="E16" s="34">
        <v>38.253333333333337</v>
      </c>
      <c r="F16" s="35">
        <v>0.14285714285714285</v>
      </c>
      <c r="G16" s="38">
        <v>51.816000000000003</v>
      </c>
      <c r="H16" s="37" t="s">
        <v>18</v>
      </c>
      <c r="I16" s="38">
        <v>91.660499999999999</v>
      </c>
      <c r="J16" s="37" t="s">
        <v>18</v>
      </c>
      <c r="K16" s="38">
        <v>86.870400000000004</v>
      </c>
      <c r="L16" s="37" t="s">
        <v>18</v>
      </c>
      <c r="M16" s="36">
        <v>89.871700000000004</v>
      </c>
      <c r="N16" s="37">
        <v>39.270000000000003</v>
      </c>
      <c r="O16" s="38">
        <v>77.135199999999998</v>
      </c>
      <c r="P16" s="37">
        <v>39.96</v>
      </c>
      <c r="Q16" s="38">
        <v>81.860399999999998</v>
      </c>
      <c r="R16" s="37">
        <v>35.53</v>
      </c>
      <c r="S16" s="38">
        <v>69.109099999999998</v>
      </c>
      <c r="T16" s="37" t="s">
        <v>18</v>
      </c>
      <c r="V16" s="29"/>
    </row>
    <row r="17" spans="1:22" ht="15.75" x14ac:dyDescent="0.25">
      <c r="A17" s="30" t="s">
        <v>44</v>
      </c>
      <c r="B17" s="31" t="s">
        <v>45</v>
      </c>
      <c r="C17" s="39" t="s">
        <v>46</v>
      </c>
      <c r="D17" s="33">
        <v>78.2422857142857</v>
      </c>
      <c r="E17" s="34">
        <v>37.6</v>
      </c>
      <c r="F17" s="35">
        <v>0</v>
      </c>
      <c r="G17" s="38">
        <v>54.286499999999997</v>
      </c>
      <c r="H17" s="37" t="s">
        <v>18</v>
      </c>
      <c r="I17" s="38">
        <v>94.2</v>
      </c>
      <c r="J17" s="37" t="s">
        <v>18</v>
      </c>
      <c r="K17" s="38">
        <v>89.838099999999997</v>
      </c>
      <c r="L17" s="37" t="s">
        <v>18</v>
      </c>
      <c r="M17" s="38">
        <v>81.779300000000006</v>
      </c>
      <c r="N17" s="37">
        <v>39.76</v>
      </c>
      <c r="O17" s="38">
        <v>82.714299999999994</v>
      </c>
      <c r="P17" s="37">
        <v>37.799999999999997</v>
      </c>
      <c r="Q17" s="38">
        <v>80.009399999999999</v>
      </c>
      <c r="R17" s="37">
        <v>35.24</v>
      </c>
      <c r="S17" s="38">
        <v>64.868399999999994</v>
      </c>
      <c r="T17" s="37" t="s">
        <v>18</v>
      </c>
      <c r="V17" s="29"/>
    </row>
    <row r="18" spans="1:22" ht="15.75" x14ac:dyDescent="0.25">
      <c r="A18" s="30" t="s">
        <v>24</v>
      </c>
      <c r="B18" s="31" t="s">
        <v>47</v>
      </c>
      <c r="C18" s="32" t="s">
        <v>46</v>
      </c>
      <c r="D18" s="33">
        <v>78.194000000000003</v>
      </c>
      <c r="E18" s="34">
        <v>36.323333333333331</v>
      </c>
      <c r="F18" s="35">
        <v>0.14285714285714285</v>
      </c>
      <c r="G18" s="38">
        <v>48.597900000000003</v>
      </c>
      <c r="H18" s="37" t="s">
        <v>18</v>
      </c>
      <c r="I18" s="38">
        <v>85.201800000000006</v>
      </c>
      <c r="J18" s="37" t="s">
        <v>18</v>
      </c>
      <c r="K18" s="38">
        <v>97.7637</v>
      </c>
      <c r="L18" s="37" t="s">
        <v>18</v>
      </c>
      <c r="M18" s="38">
        <v>80.651499999999999</v>
      </c>
      <c r="N18" s="37">
        <v>38.39</v>
      </c>
      <c r="O18" s="36">
        <v>85.594700000000003</v>
      </c>
      <c r="P18" s="37">
        <v>34.65</v>
      </c>
      <c r="Q18" s="38">
        <v>83.143699999999995</v>
      </c>
      <c r="R18" s="37">
        <v>35.93</v>
      </c>
      <c r="S18" s="38">
        <v>66.404700000000005</v>
      </c>
      <c r="T18" s="37" t="s">
        <v>18</v>
      </c>
      <c r="V18" s="29"/>
    </row>
    <row r="19" spans="1:22" ht="15.75" x14ac:dyDescent="0.25">
      <c r="A19" s="30" t="s">
        <v>26</v>
      </c>
      <c r="B19" s="31" t="s">
        <v>48</v>
      </c>
      <c r="C19" s="32" t="s">
        <v>28</v>
      </c>
      <c r="D19" s="33">
        <v>77.471457142857147</v>
      </c>
      <c r="E19" s="34">
        <v>39.666666666666664</v>
      </c>
      <c r="F19" s="35">
        <v>0.14285714285714285</v>
      </c>
      <c r="G19" s="38">
        <v>49.023099999999999</v>
      </c>
      <c r="H19" s="37" t="s">
        <v>18</v>
      </c>
      <c r="I19" s="38">
        <v>90.039299999999997</v>
      </c>
      <c r="J19" s="37" t="s">
        <v>18</v>
      </c>
      <c r="K19" s="38">
        <v>89.433400000000006</v>
      </c>
      <c r="L19" s="37" t="s">
        <v>18</v>
      </c>
      <c r="M19" s="36">
        <v>90.284300000000002</v>
      </c>
      <c r="N19" s="37">
        <v>41.24</v>
      </c>
      <c r="O19" s="38">
        <v>75.039199999999994</v>
      </c>
      <c r="P19" s="37">
        <v>39.369999999999997</v>
      </c>
      <c r="Q19" s="38">
        <v>79.140299999999996</v>
      </c>
      <c r="R19" s="37">
        <v>38.39</v>
      </c>
      <c r="S19" s="38">
        <v>69.340599999999995</v>
      </c>
      <c r="T19" s="37" t="s">
        <v>18</v>
      </c>
      <c r="V19" s="29"/>
    </row>
    <row r="20" spans="1:22" ht="15.75" x14ac:dyDescent="0.25">
      <c r="A20" s="30" t="s">
        <v>49</v>
      </c>
      <c r="B20" s="31" t="s">
        <v>50</v>
      </c>
      <c r="C20" s="32" t="s">
        <v>28</v>
      </c>
      <c r="D20" s="33">
        <v>77.09584285714287</v>
      </c>
      <c r="E20" s="34">
        <v>39.270000000000003</v>
      </c>
      <c r="F20" s="35">
        <v>0.14285714285714285</v>
      </c>
      <c r="G20" s="38">
        <v>48.0227</v>
      </c>
      <c r="H20" s="37" t="s">
        <v>18</v>
      </c>
      <c r="I20" s="38">
        <v>84.130799999999994</v>
      </c>
      <c r="J20" s="37" t="s">
        <v>18</v>
      </c>
      <c r="K20" s="38">
        <v>92.448599999999999</v>
      </c>
      <c r="L20" s="37" t="s">
        <v>18</v>
      </c>
      <c r="M20" s="36">
        <v>90.976200000000006</v>
      </c>
      <c r="N20" s="37">
        <v>43.31</v>
      </c>
      <c r="O20" s="38">
        <v>76.114000000000004</v>
      </c>
      <c r="P20" s="37">
        <v>39.07</v>
      </c>
      <c r="Q20" s="38">
        <v>79.4786</v>
      </c>
      <c r="R20" s="37">
        <v>35.43</v>
      </c>
      <c r="S20" s="38">
        <v>68.5</v>
      </c>
      <c r="T20" s="37" t="s">
        <v>18</v>
      </c>
      <c r="V20" s="29"/>
    </row>
    <row r="21" spans="1:22" ht="15.75" x14ac:dyDescent="0.25">
      <c r="A21" s="30" t="s">
        <v>42</v>
      </c>
      <c r="B21" s="31" t="s">
        <v>51</v>
      </c>
      <c r="C21" s="32" t="s">
        <v>28</v>
      </c>
      <c r="D21" s="33">
        <v>76.438785714285714</v>
      </c>
      <c r="E21" s="34">
        <v>38.910000000000004</v>
      </c>
      <c r="F21" s="35">
        <v>0</v>
      </c>
      <c r="G21" s="38">
        <v>51.272500000000001</v>
      </c>
      <c r="H21" s="37" t="s">
        <v>18</v>
      </c>
      <c r="I21" s="38">
        <v>86.186999999999998</v>
      </c>
      <c r="J21" s="37" t="s">
        <v>18</v>
      </c>
      <c r="K21" s="38">
        <v>89.740899999999996</v>
      </c>
      <c r="L21" s="37" t="s">
        <v>18</v>
      </c>
      <c r="M21" s="38">
        <v>84.9726</v>
      </c>
      <c r="N21" s="37">
        <v>42.42</v>
      </c>
      <c r="O21" s="38">
        <v>73.183999999999997</v>
      </c>
      <c r="P21" s="37">
        <v>38.090000000000003</v>
      </c>
      <c r="Q21" s="38">
        <v>77.797799999999995</v>
      </c>
      <c r="R21" s="37">
        <v>36.22</v>
      </c>
      <c r="S21" s="38">
        <v>71.916700000000006</v>
      </c>
      <c r="T21" s="37" t="s">
        <v>18</v>
      </c>
      <c r="V21" s="29"/>
    </row>
    <row r="22" spans="1:22" ht="15.75" x14ac:dyDescent="0.25">
      <c r="A22" s="30" t="s">
        <v>49</v>
      </c>
      <c r="B22" s="31" t="s">
        <v>52</v>
      </c>
      <c r="C22" s="32" t="s">
        <v>46</v>
      </c>
      <c r="D22" s="33">
        <v>75.878228571428579</v>
      </c>
      <c r="E22" s="34">
        <v>35.926666666666669</v>
      </c>
      <c r="F22" s="35">
        <v>0</v>
      </c>
      <c r="G22" s="38">
        <v>53.351300000000002</v>
      </c>
      <c r="H22" s="37" t="s">
        <v>18</v>
      </c>
      <c r="I22" s="38">
        <v>88.584000000000003</v>
      </c>
      <c r="J22" s="37" t="s">
        <v>18</v>
      </c>
      <c r="K22" s="38">
        <v>91.141199999999998</v>
      </c>
      <c r="L22" s="37" t="s">
        <v>18</v>
      </c>
      <c r="M22" s="38">
        <v>73.914900000000003</v>
      </c>
      <c r="N22" s="37">
        <v>36.61</v>
      </c>
      <c r="O22" s="38">
        <v>80.528000000000006</v>
      </c>
      <c r="P22" s="37">
        <v>35.24</v>
      </c>
      <c r="Q22" s="38">
        <v>74.992000000000004</v>
      </c>
      <c r="R22" s="37">
        <v>35.93</v>
      </c>
      <c r="S22" s="38">
        <v>68.636200000000002</v>
      </c>
      <c r="T22" s="37" t="s">
        <v>18</v>
      </c>
      <c r="V22" s="29"/>
    </row>
    <row r="23" spans="1:22" ht="15.75" x14ac:dyDescent="0.25">
      <c r="A23" s="30" t="s">
        <v>42</v>
      </c>
      <c r="B23" s="31" t="s">
        <v>53</v>
      </c>
      <c r="C23" s="32" t="s">
        <v>28</v>
      </c>
      <c r="D23" s="33">
        <v>75.290928571428566</v>
      </c>
      <c r="E23" s="34">
        <v>38.520000000000003</v>
      </c>
      <c r="F23" s="35">
        <v>0</v>
      </c>
      <c r="G23" s="38">
        <v>56.112400000000001</v>
      </c>
      <c r="H23" s="37" t="s">
        <v>18</v>
      </c>
      <c r="I23" s="38">
        <v>85.353200000000001</v>
      </c>
      <c r="J23" s="37" t="s">
        <v>18</v>
      </c>
      <c r="K23" s="38">
        <v>79.552400000000006</v>
      </c>
      <c r="L23" s="37" t="s">
        <v>18</v>
      </c>
      <c r="M23" s="38">
        <v>72.524199999999993</v>
      </c>
      <c r="N23" s="37">
        <v>41.54</v>
      </c>
      <c r="O23" s="38">
        <v>85.144900000000007</v>
      </c>
      <c r="P23" s="37">
        <v>39.57</v>
      </c>
      <c r="Q23" s="38">
        <v>73.050299999999993</v>
      </c>
      <c r="R23" s="37">
        <v>34.450000000000003</v>
      </c>
      <c r="S23" s="38">
        <v>75.299099999999996</v>
      </c>
      <c r="T23" s="37" t="s">
        <v>18</v>
      </c>
      <c r="V23" s="29"/>
    </row>
    <row r="24" spans="1:22" ht="15.75" x14ac:dyDescent="0.25">
      <c r="A24" s="30" t="s">
        <v>39</v>
      </c>
      <c r="B24" s="31" t="s">
        <v>54</v>
      </c>
      <c r="C24" s="32" t="s">
        <v>46</v>
      </c>
      <c r="D24" s="33">
        <v>75.21678571428572</v>
      </c>
      <c r="E24" s="34">
        <v>36.813333333333333</v>
      </c>
      <c r="F24" s="35">
        <v>0</v>
      </c>
      <c r="G24" s="38">
        <v>50.644799999999996</v>
      </c>
      <c r="H24" s="37" t="s">
        <v>18</v>
      </c>
      <c r="I24" s="38">
        <v>89.571200000000005</v>
      </c>
      <c r="J24" s="37" t="s">
        <v>18</v>
      </c>
      <c r="K24" s="38">
        <v>90.075100000000006</v>
      </c>
      <c r="L24" s="37" t="s">
        <v>18</v>
      </c>
      <c r="M24" s="38">
        <v>77.4602</v>
      </c>
      <c r="N24" s="37">
        <v>38.979999999999997</v>
      </c>
      <c r="O24" s="38">
        <v>79.197199999999995</v>
      </c>
      <c r="P24" s="37">
        <v>35.630000000000003</v>
      </c>
      <c r="Q24" s="38">
        <v>75.884699999999995</v>
      </c>
      <c r="R24" s="37">
        <v>35.83</v>
      </c>
      <c r="S24" s="38">
        <v>63.6843</v>
      </c>
      <c r="T24" s="37" t="s">
        <v>18</v>
      </c>
      <c r="V24" s="29"/>
    </row>
    <row r="25" spans="1:22" ht="15.75" x14ac:dyDescent="0.25">
      <c r="A25" s="30" t="s">
        <v>37</v>
      </c>
      <c r="B25" s="31" t="s">
        <v>55</v>
      </c>
      <c r="C25" s="32" t="s">
        <v>17</v>
      </c>
      <c r="D25" s="33">
        <v>72.911299999999997</v>
      </c>
      <c r="E25" s="34">
        <v>37.4</v>
      </c>
      <c r="F25" s="35">
        <v>0</v>
      </c>
      <c r="G25" s="38">
        <v>53.375100000000003</v>
      </c>
      <c r="H25" s="37" t="s">
        <v>18</v>
      </c>
      <c r="I25" s="38">
        <v>88.149199999999993</v>
      </c>
      <c r="J25" s="37" t="s">
        <v>18</v>
      </c>
      <c r="K25" s="38">
        <v>92.223299999999995</v>
      </c>
      <c r="L25" s="37" t="s">
        <v>18</v>
      </c>
      <c r="M25" s="38">
        <v>62.880600000000001</v>
      </c>
      <c r="N25" s="37">
        <v>37.299999999999997</v>
      </c>
      <c r="O25" s="38">
        <v>78.687700000000007</v>
      </c>
      <c r="P25" s="37">
        <v>37.89</v>
      </c>
      <c r="Q25" s="38">
        <v>70.156999999999996</v>
      </c>
      <c r="R25" s="37">
        <v>37.01</v>
      </c>
      <c r="S25" s="38">
        <v>64.906199999999998</v>
      </c>
      <c r="T25" s="37" t="s">
        <v>18</v>
      </c>
      <c r="V25" s="29"/>
    </row>
    <row r="26" spans="1:22" ht="16.5" thickBot="1" x14ac:dyDescent="0.3">
      <c r="A26" s="40" t="s">
        <v>35</v>
      </c>
      <c r="B26" s="41" t="s">
        <v>56</v>
      </c>
      <c r="C26" s="42" t="s">
        <v>23</v>
      </c>
      <c r="D26" s="43">
        <v>71.491114285714289</v>
      </c>
      <c r="E26" s="44">
        <v>36.056666666666665</v>
      </c>
      <c r="F26" s="45">
        <v>0</v>
      </c>
      <c r="G26" s="46">
        <v>54.439500000000002</v>
      </c>
      <c r="H26" s="47" t="s">
        <v>18</v>
      </c>
      <c r="I26" s="46">
        <v>88.488699999999994</v>
      </c>
      <c r="J26" s="47" t="s">
        <v>18</v>
      </c>
      <c r="K26" s="46">
        <v>84.115899999999996</v>
      </c>
      <c r="L26" s="47" t="s">
        <v>18</v>
      </c>
      <c r="M26" s="46">
        <v>64.279600000000002</v>
      </c>
      <c r="N26" s="47">
        <v>35.53</v>
      </c>
      <c r="O26" s="46">
        <v>78.612200000000001</v>
      </c>
      <c r="P26" s="47">
        <v>36.32</v>
      </c>
      <c r="Q26" s="46">
        <v>70.421000000000006</v>
      </c>
      <c r="R26" s="47">
        <v>36.32</v>
      </c>
      <c r="S26" s="46">
        <v>60.0809</v>
      </c>
      <c r="T26" s="47" t="s">
        <v>18</v>
      </c>
      <c r="V26" s="29"/>
    </row>
    <row r="27" spans="1:22" ht="15.75" x14ac:dyDescent="0.25">
      <c r="A27" s="48"/>
      <c r="C27" s="49"/>
      <c r="D27" s="50"/>
      <c r="E27" s="51"/>
      <c r="F27" s="52"/>
      <c r="G27" s="53"/>
      <c r="H27" s="54"/>
      <c r="I27" s="55"/>
      <c r="J27" s="56"/>
      <c r="K27" s="57"/>
      <c r="L27" s="58"/>
      <c r="M27" s="55"/>
      <c r="N27" s="56"/>
      <c r="O27" s="57"/>
      <c r="P27" s="58"/>
      <c r="Q27" s="55"/>
      <c r="R27" s="56"/>
      <c r="S27" s="57"/>
      <c r="T27" s="58"/>
    </row>
    <row r="28" spans="1:22" ht="15.75" x14ac:dyDescent="0.25">
      <c r="A28" s="48"/>
      <c r="C28" s="59" t="s">
        <v>57</v>
      </c>
      <c r="D28" s="60">
        <f>AVERAGE(D3:D26)</f>
        <v>79.639373214285698</v>
      </c>
      <c r="E28" s="61">
        <f>AVERAGE(E3:E26)</f>
        <v>37.400694444444447</v>
      </c>
      <c r="F28" s="61"/>
      <c r="G28" s="62">
        <f>AVERAGE(G3:G26)</f>
        <v>53.764758333333333</v>
      </c>
      <c r="H28" s="63" t="s">
        <v>18</v>
      </c>
      <c r="I28" s="64">
        <f>AVERAGE(I3:I26)</f>
        <v>93.349879166666653</v>
      </c>
      <c r="J28" s="65" t="s">
        <v>18</v>
      </c>
      <c r="K28" s="62">
        <f>AVERAGE(K3:K26)</f>
        <v>94.123833333333323</v>
      </c>
      <c r="L28" s="63" t="s">
        <v>18</v>
      </c>
      <c r="M28" s="64">
        <f t="shared" ref="M28:S28" si="0">AVERAGE(M3:M26)</f>
        <v>81.442845833333337</v>
      </c>
      <c r="N28" s="65">
        <f t="shared" si="0"/>
        <v>38.40625</v>
      </c>
      <c r="O28" s="62">
        <f t="shared" si="0"/>
        <v>81.900962500000006</v>
      </c>
      <c r="P28" s="63">
        <f t="shared" si="0"/>
        <v>37.106666666666676</v>
      </c>
      <c r="Q28" s="64">
        <f t="shared" si="0"/>
        <v>80.996174999999994</v>
      </c>
      <c r="R28" s="65">
        <f t="shared" si="0"/>
        <v>36.689166666666665</v>
      </c>
      <c r="S28" s="62">
        <f t="shared" si="0"/>
        <v>71.897158333333309</v>
      </c>
      <c r="T28" s="63" t="s">
        <v>18</v>
      </c>
    </row>
    <row r="29" spans="1:22" ht="15.75" x14ac:dyDescent="0.25">
      <c r="A29" s="48"/>
      <c r="C29" s="59" t="s">
        <v>58</v>
      </c>
      <c r="D29" s="60"/>
      <c r="E29" s="61"/>
      <c r="F29" s="52"/>
      <c r="G29" s="66">
        <v>4</v>
      </c>
      <c r="H29" s="67"/>
      <c r="I29" s="64">
        <v>6.8</v>
      </c>
      <c r="J29" s="68"/>
      <c r="K29" s="62">
        <v>6.1</v>
      </c>
      <c r="L29" s="67"/>
      <c r="M29" s="64">
        <v>6.1</v>
      </c>
      <c r="N29" s="68"/>
      <c r="O29" s="62">
        <v>7.1</v>
      </c>
      <c r="P29" s="67"/>
      <c r="Q29" s="64">
        <v>8.1999999999999993</v>
      </c>
      <c r="R29" s="68"/>
      <c r="S29" s="62">
        <v>6.5</v>
      </c>
      <c r="T29" s="67"/>
    </row>
    <row r="30" spans="1:22" ht="16.5" thickBot="1" x14ac:dyDescent="0.3">
      <c r="A30" s="69"/>
      <c r="B30" s="70"/>
      <c r="C30" s="71" t="s">
        <v>59</v>
      </c>
      <c r="D30" s="72"/>
      <c r="E30" s="73"/>
      <c r="F30" s="74"/>
      <c r="G30" s="75">
        <v>62</v>
      </c>
      <c r="H30" s="76"/>
      <c r="I30" s="77">
        <v>70</v>
      </c>
      <c r="J30" s="78"/>
      <c r="K30" s="75">
        <v>68</v>
      </c>
      <c r="L30" s="79"/>
      <c r="M30" s="77">
        <v>64</v>
      </c>
      <c r="N30" s="78"/>
      <c r="O30" s="75">
        <v>68</v>
      </c>
      <c r="P30" s="79"/>
      <c r="Q30" s="77">
        <v>70</v>
      </c>
      <c r="R30" s="78"/>
      <c r="S30" s="75">
        <v>65</v>
      </c>
      <c r="T30" s="79"/>
    </row>
    <row r="31" spans="1:22" ht="15.75" thickBot="1" x14ac:dyDescent="0.3">
      <c r="A31" s="80" t="s">
        <v>60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2"/>
    </row>
  </sheetData>
  <mergeCells count="10">
    <mergeCell ref="O1:P1"/>
    <mergeCell ref="Q1:R1"/>
    <mergeCell ref="S1:T1"/>
    <mergeCell ref="A31:T31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B13D-A72D-4D2B-9673-C4EBC5DCBC67}">
  <sheetPr>
    <tabColor rgb="FF7030A0"/>
  </sheetPr>
  <dimension ref="A1:X14"/>
  <sheetViews>
    <sheetView workbookViewId="0">
      <selection activeCell="B36" sqref="B36"/>
    </sheetView>
  </sheetViews>
  <sheetFormatPr defaultRowHeight="15" x14ac:dyDescent="0.25"/>
  <cols>
    <col min="1" max="1" width="22.42578125" customWidth="1"/>
    <col min="2" max="2" width="16.5703125" customWidth="1"/>
    <col min="3" max="3" width="15.7109375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  <col min="21" max="21" width="11.85546875" bestFit="1" customWidth="1"/>
    <col min="22" max="22" width="10.42578125" bestFit="1" customWidth="1"/>
  </cols>
  <sheetData>
    <row r="1" spans="1:24" ht="21.75" thickBot="1" x14ac:dyDescent="0.4">
      <c r="A1" s="1" t="s">
        <v>61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62</v>
      </c>
      <c r="J1" s="8"/>
      <c r="K1" s="5" t="s">
        <v>3</v>
      </c>
      <c r="L1" s="6"/>
      <c r="M1" s="7" t="s">
        <v>4</v>
      </c>
      <c r="N1" s="8"/>
      <c r="O1" s="9" t="s">
        <v>5</v>
      </c>
      <c r="P1" s="10"/>
      <c r="Q1" s="11" t="s">
        <v>6</v>
      </c>
      <c r="R1" s="12"/>
      <c r="S1" s="9" t="s">
        <v>7</v>
      </c>
      <c r="T1" s="10"/>
      <c r="U1" s="11" t="s">
        <v>8</v>
      </c>
      <c r="V1" s="12"/>
    </row>
    <row r="2" spans="1:24" ht="16.5" thickBot="1" x14ac:dyDescent="0.3">
      <c r="A2" s="13" t="s">
        <v>9</v>
      </c>
      <c r="B2" s="14" t="s">
        <v>10</v>
      </c>
      <c r="C2" s="14" t="s">
        <v>11</v>
      </c>
      <c r="D2" s="15" t="s">
        <v>12</v>
      </c>
      <c r="E2" s="16" t="s">
        <v>13</v>
      </c>
      <c r="F2" s="17" t="s">
        <v>14</v>
      </c>
      <c r="G2" s="18" t="s">
        <v>12</v>
      </c>
      <c r="H2" s="18" t="s">
        <v>13</v>
      </c>
      <c r="I2" s="19" t="s">
        <v>12</v>
      </c>
      <c r="J2" s="19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18" t="s">
        <v>12</v>
      </c>
      <c r="P2" s="18" t="s">
        <v>13</v>
      </c>
      <c r="Q2" s="19" t="s">
        <v>12</v>
      </c>
      <c r="R2" s="19" t="s">
        <v>13</v>
      </c>
      <c r="S2" s="18" t="s">
        <v>12</v>
      </c>
      <c r="T2" s="18" t="s">
        <v>13</v>
      </c>
      <c r="U2" s="19" t="s">
        <v>12</v>
      </c>
      <c r="V2" s="19" t="s">
        <v>13</v>
      </c>
    </row>
    <row r="3" spans="1:24" ht="15.75" x14ac:dyDescent="0.25">
      <c r="A3" s="20" t="s">
        <v>63</v>
      </c>
      <c r="B3" s="21" t="s">
        <v>64</v>
      </c>
      <c r="C3" s="83" t="s">
        <v>65</v>
      </c>
      <c r="D3" s="23">
        <v>79.019900000000007</v>
      </c>
      <c r="E3" s="24">
        <v>30.05</v>
      </c>
      <c r="F3" s="84">
        <v>0.5</v>
      </c>
      <c r="G3" s="26">
        <v>55.0364</v>
      </c>
      <c r="H3" s="27" t="s">
        <v>18</v>
      </c>
      <c r="I3" s="28">
        <v>61.571199999999997</v>
      </c>
      <c r="J3" s="27" t="s">
        <v>18</v>
      </c>
      <c r="K3" s="26">
        <v>88.817499999999995</v>
      </c>
      <c r="L3" s="27" t="s">
        <v>18</v>
      </c>
      <c r="M3" s="26">
        <v>82.7102</v>
      </c>
      <c r="N3" s="27" t="s">
        <v>18</v>
      </c>
      <c r="O3" s="28">
        <v>94.229299999999995</v>
      </c>
      <c r="P3" s="27">
        <v>32.479999999999997</v>
      </c>
      <c r="Q3" s="26">
        <v>72.824299999999994</v>
      </c>
      <c r="R3" s="27">
        <v>27.85</v>
      </c>
      <c r="S3" s="28">
        <v>97.483000000000004</v>
      </c>
      <c r="T3" s="27">
        <v>29.82</v>
      </c>
      <c r="U3" s="28">
        <v>79.487300000000005</v>
      </c>
      <c r="V3" s="27" t="s">
        <v>18</v>
      </c>
      <c r="X3" s="29"/>
    </row>
    <row r="4" spans="1:24" ht="15.75" x14ac:dyDescent="0.25">
      <c r="A4" s="30" t="s">
        <v>66</v>
      </c>
      <c r="B4" s="31" t="s">
        <v>67</v>
      </c>
      <c r="C4" s="85" t="s">
        <v>65</v>
      </c>
      <c r="D4" s="33">
        <v>74.870500000000007</v>
      </c>
      <c r="E4" s="34">
        <v>32.613333333333337</v>
      </c>
      <c r="F4" s="86">
        <v>0.25</v>
      </c>
      <c r="G4" s="36">
        <v>71.482699999999994</v>
      </c>
      <c r="H4" s="37" t="s">
        <v>18</v>
      </c>
      <c r="I4" s="36">
        <v>64.735100000000003</v>
      </c>
      <c r="J4" s="37" t="s">
        <v>18</v>
      </c>
      <c r="K4" s="38">
        <v>84.184299999999993</v>
      </c>
      <c r="L4" s="37" t="s">
        <v>18</v>
      </c>
      <c r="M4" s="38">
        <v>84.777299999999997</v>
      </c>
      <c r="N4" s="37" t="s">
        <v>18</v>
      </c>
      <c r="O4" s="38">
        <v>85.760300000000001</v>
      </c>
      <c r="P4" s="37">
        <v>32.19</v>
      </c>
      <c r="Q4" s="38">
        <v>60.152200000000001</v>
      </c>
      <c r="R4" s="37">
        <v>33.56</v>
      </c>
      <c r="S4" s="38">
        <v>77.825500000000005</v>
      </c>
      <c r="T4" s="37">
        <v>32.090000000000003</v>
      </c>
      <c r="U4" s="38">
        <v>70.046599999999998</v>
      </c>
      <c r="V4" s="37" t="s">
        <v>18</v>
      </c>
      <c r="X4" s="29"/>
    </row>
    <row r="5" spans="1:24" ht="15.75" x14ac:dyDescent="0.25">
      <c r="A5" s="30" t="s">
        <v>68</v>
      </c>
      <c r="B5" s="31" t="s">
        <v>69</v>
      </c>
      <c r="C5" s="87" t="s">
        <v>65</v>
      </c>
      <c r="D5" s="33">
        <v>73.1788375</v>
      </c>
      <c r="E5" s="34">
        <v>34.813333333333333</v>
      </c>
      <c r="F5" s="86">
        <v>0.125</v>
      </c>
      <c r="G5" s="38">
        <v>57.814799999999998</v>
      </c>
      <c r="H5" s="37" t="s">
        <v>18</v>
      </c>
      <c r="I5" s="38">
        <v>57.1982</v>
      </c>
      <c r="J5" s="37" t="s">
        <v>18</v>
      </c>
      <c r="K5" s="38">
        <v>89.274500000000003</v>
      </c>
      <c r="L5" s="37" t="s">
        <v>18</v>
      </c>
      <c r="M5" s="38">
        <v>78.388999999999996</v>
      </c>
      <c r="N5" s="37" t="s">
        <v>18</v>
      </c>
      <c r="O5" s="38">
        <v>87.304000000000002</v>
      </c>
      <c r="P5" s="37">
        <v>36.520000000000003</v>
      </c>
      <c r="Q5" s="38">
        <v>70.782799999999995</v>
      </c>
      <c r="R5" s="37">
        <v>32.68</v>
      </c>
      <c r="S5" s="38">
        <v>71.819100000000006</v>
      </c>
      <c r="T5" s="37">
        <v>35.24</v>
      </c>
      <c r="U5" s="36">
        <v>72.848299999999995</v>
      </c>
      <c r="V5" s="37" t="s">
        <v>18</v>
      </c>
      <c r="X5" s="29"/>
    </row>
    <row r="6" spans="1:24" ht="15.75" x14ac:dyDescent="0.25">
      <c r="A6" s="30" t="s">
        <v>70</v>
      </c>
      <c r="B6" s="31" t="s">
        <v>71</v>
      </c>
      <c r="C6" s="87" t="s">
        <v>65</v>
      </c>
      <c r="D6" s="33">
        <v>71.995350000000002</v>
      </c>
      <c r="E6" s="34">
        <v>35.169999999999995</v>
      </c>
      <c r="F6" s="86">
        <v>0.125</v>
      </c>
      <c r="G6" s="38">
        <v>50.590499999999999</v>
      </c>
      <c r="H6" s="37" t="s">
        <v>18</v>
      </c>
      <c r="I6" s="38">
        <v>58.301600000000001</v>
      </c>
      <c r="J6" s="37" t="s">
        <v>18</v>
      </c>
      <c r="K6" s="36">
        <v>95.679900000000004</v>
      </c>
      <c r="L6" s="37" t="s">
        <v>18</v>
      </c>
      <c r="M6" s="38">
        <v>81.649699999999996</v>
      </c>
      <c r="N6" s="37" t="s">
        <v>18</v>
      </c>
      <c r="O6" s="38">
        <v>79.335300000000004</v>
      </c>
      <c r="P6" s="37">
        <v>35.43</v>
      </c>
      <c r="Q6" s="38">
        <v>70.771000000000001</v>
      </c>
      <c r="R6" s="37">
        <v>34.450000000000003</v>
      </c>
      <c r="S6" s="38">
        <v>71.915400000000005</v>
      </c>
      <c r="T6" s="37">
        <v>35.630000000000003</v>
      </c>
      <c r="U6" s="38">
        <v>67.719399999999993</v>
      </c>
      <c r="V6" s="37" t="s">
        <v>18</v>
      </c>
      <c r="X6" s="29"/>
    </row>
    <row r="7" spans="1:24" ht="15.75" x14ac:dyDescent="0.25">
      <c r="A7" s="30" t="s">
        <v>72</v>
      </c>
      <c r="B7" s="31" t="s">
        <v>73</v>
      </c>
      <c r="C7" s="87" t="s">
        <v>65</v>
      </c>
      <c r="D7" s="33">
        <v>71.855249999999998</v>
      </c>
      <c r="E7" s="34">
        <v>36.026666666666671</v>
      </c>
      <c r="F7" s="86">
        <v>0.125</v>
      </c>
      <c r="G7" s="38">
        <v>61.221499999999999</v>
      </c>
      <c r="H7" s="37" t="s">
        <v>18</v>
      </c>
      <c r="I7" s="36">
        <v>61.605499999999999</v>
      </c>
      <c r="J7" s="37" t="s">
        <v>18</v>
      </c>
      <c r="K7" s="38">
        <v>84.223699999999994</v>
      </c>
      <c r="L7" s="37" t="s">
        <v>18</v>
      </c>
      <c r="M7" s="38">
        <v>78.854299999999995</v>
      </c>
      <c r="N7" s="37" t="s">
        <v>18</v>
      </c>
      <c r="O7" s="38">
        <v>89.878200000000007</v>
      </c>
      <c r="P7" s="37">
        <v>38.880000000000003</v>
      </c>
      <c r="Q7" s="38">
        <v>71.211200000000005</v>
      </c>
      <c r="R7" s="37">
        <v>33.96</v>
      </c>
      <c r="S7" s="38">
        <v>68.808099999999996</v>
      </c>
      <c r="T7" s="37">
        <v>35.24</v>
      </c>
      <c r="U7" s="38">
        <v>59.039499999999997</v>
      </c>
      <c r="V7" s="37" t="s">
        <v>18</v>
      </c>
      <c r="X7" s="29"/>
    </row>
    <row r="8" spans="1:24" ht="15.75" x14ac:dyDescent="0.25">
      <c r="A8" s="30" t="s">
        <v>63</v>
      </c>
      <c r="B8" s="31" t="s">
        <v>74</v>
      </c>
      <c r="C8" s="87" t="s">
        <v>65</v>
      </c>
      <c r="D8" s="33">
        <v>71.27758750000001</v>
      </c>
      <c r="E8" s="34">
        <v>34.68</v>
      </c>
      <c r="F8" s="86">
        <v>0.25</v>
      </c>
      <c r="G8" s="38">
        <v>59.538200000000003</v>
      </c>
      <c r="H8" s="37" t="s">
        <v>18</v>
      </c>
      <c r="I8" s="36">
        <v>61.010100000000001</v>
      </c>
      <c r="J8" s="37" t="s">
        <v>18</v>
      </c>
      <c r="K8" s="38">
        <v>86.820899999999995</v>
      </c>
      <c r="L8" s="37" t="s">
        <v>18</v>
      </c>
      <c r="M8" s="38">
        <v>87.644800000000004</v>
      </c>
      <c r="N8" s="37" t="s">
        <v>18</v>
      </c>
      <c r="O8" s="38">
        <v>80.291600000000003</v>
      </c>
      <c r="P8" s="37">
        <v>35.33</v>
      </c>
      <c r="Q8" s="38">
        <v>67.402799999999999</v>
      </c>
      <c r="R8" s="37">
        <v>34.65</v>
      </c>
      <c r="S8" s="38">
        <v>55.856099999999998</v>
      </c>
      <c r="T8" s="37">
        <v>34.06</v>
      </c>
      <c r="U8" s="36">
        <v>71.656199999999998</v>
      </c>
      <c r="V8" s="37" t="s">
        <v>18</v>
      </c>
      <c r="X8" s="29"/>
    </row>
    <row r="9" spans="1:24" ht="16.5" thickBot="1" x14ac:dyDescent="0.3">
      <c r="A9" s="40" t="s">
        <v>72</v>
      </c>
      <c r="B9" s="41" t="s">
        <v>75</v>
      </c>
      <c r="C9" s="88" t="s">
        <v>65</v>
      </c>
      <c r="D9" s="43">
        <v>69.668087499999999</v>
      </c>
      <c r="E9" s="44">
        <v>34.086666666666666</v>
      </c>
      <c r="F9" s="89">
        <v>0.125</v>
      </c>
      <c r="G9" s="90">
        <v>63.130800000000001</v>
      </c>
      <c r="H9" s="47" t="s">
        <v>18</v>
      </c>
      <c r="I9" s="46">
        <v>42.767400000000002</v>
      </c>
      <c r="J9" s="47" t="s">
        <v>18</v>
      </c>
      <c r="K9" s="46">
        <v>86.654399999999995</v>
      </c>
      <c r="L9" s="47" t="s">
        <v>18</v>
      </c>
      <c r="M9" s="46">
        <v>84.735600000000005</v>
      </c>
      <c r="N9" s="47" t="s">
        <v>18</v>
      </c>
      <c r="O9" s="46">
        <v>78.446700000000007</v>
      </c>
      <c r="P9" s="47">
        <v>32.869999999999997</v>
      </c>
      <c r="Q9" s="46">
        <v>69.157200000000003</v>
      </c>
      <c r="R9" s="47">
        <v>32.380000000000003</v>
      </c>
      <c r="S9" s="46">
        <v>69.129599999999996</v>
      </c>
      <c r="T9" s="47">
        <v>37.01</v>
      </c>
      <c r="U9" s="46">
        <v>63.323</v>
      </c>
      <c r="V9" s="47" t="s">
        <v>18</v>
      </c>
      <c r="X9" s="29"/>
    </row>
    <row r="10" spans="1:24" ht="15.75" x14ac:dyDescent="0.25">
      <c r="A10" s="48"/>
      <c r="C10" s="49"/>
      <c r="D10" s="50"/>
      <c r="E10" s="51"/>
      <c r="F10" s="52"/>
      <c r="G10" s="53"/>
      <c r="H10" s="54"/>
      <c r="I10" s="55"/>
      <c r="J10" s="56"/>
      <c r="K10" s="57"/>
      <c r="L10" s="58"/>
      <c r="M10" s="55"/>
      <c r="N10" s="56"/>
      <c r="O10" s="57"/>
      <c r="P10" s="58"/>
      <c r="Q10" s="55"/>
      <c r="R10" s="56"/>
      <c r="S10" s="57"/>
      <c r="T10" s="58"/>
      <c r="U10" s="55"/>
      <c r="V10" s="56"/>
    </row>
    <row r="11" spans="1:24" ht="15.75" x14ac:dyDescent="0.25">
      <c r="A11" s="48"/>
      <c r="C11" s="59" t="s">
        <v>57</v>
      </c>
      <c r="D11" s="60">
        <f>AVERAGE(D3:D9)</f>
        <v>73.123644642857158</v>
      </c>
      <c r="E11" s="61">
        <f>AVERAGE(E3:E9)</f>
        <v>33.92</v>
      </c>
      <c r="F11" s="61"/>
      <c r="G11" s="62">
        <f>AVERAGE(G3:G9)</f>
        <v>59.8307</v>
      </c>
      <c r="H11" s="63" t="s">
        <v>18</v>
      </c>
      <c r="I11" s="64">
        <f>AVERAGE(I3:I9)</f>
        <v>58.169871428571433</v>
      </c>
      <c r="J11" s="65" t="s">
        <v>18</v>
      </c>
      <c r="K11" s="62">
        <f>AVERAGE(K3:K9)</f>
        <v>87.950742857142856</v>
      </c>
      <c r="L11" s="63" t="s">
        <v>18</v>
      </c>
      <c r="M11" s="64">
        <f>AVERAGE(M3:M9)</f>
        <v>82.680128571428568</v>
      </c>
      <c r="N11" s="65" t="s">
        <v>18</v>
      </c>
      <c r="O11" s="62">
        <f t="shared" ref="O11:U11" si="0">AVERAGE(O3:O9)</f>
        <v>85.035057142857127</v>
      </c>
      <c r="P11" s="63">
        <f t="shared" si="0"/>
        <v>34.81428571428571</v>
      </c>
      <c r="Q11" s="64">
        <f t="shared" si="0"/>
        <v>68.900214285714284</v>
      </c>
      <c r="R11" s="65">
        <f t="shared" si="0"/>
        <v>32.790000000000006</v>
      </c>
      <c r="S11" s="62">
        <f t="shared" si="0"/>
        <v>73.262399999999985</v>
      </c>
      <c r="T11" s="63">
        <f t="shared" si="0"/>
        <v>34.155714285714289</v>
      </c>
      <c r="U11" s="64">
        <f t="shared" si="0"/>
        <v>69.160042857142855</v>
      </c>
      <c r="V11" s="65" t="s">
        <v>18</v>
      </c>
    </row>
    <row r="12" spans="1:24" ht="15.75" x14ac:dyDescent="0.25">
      <c r="A12" s="48"/>
      <c r="C12" s="59" t="s">
        <v>58</v>
      </c>
      <c r="D12" s="60"/>
      <c r="E12" s="61"/>
      <c r="F12" s="52"/>
      <c r="G12" s="66">
        <v>9.9</v>
      </c>
      <c r="H12" s="67"/>
      <c r="I12" s="64">
        <v>5.8</v>
      </c>
      <c r="J12" s="68"/>
      <c r="K12" s="62">
        <v>6.1</v>
      </c>
      <c r="L12" s="67"/>
      <c r="M12" s="64" t="s">
        <v>76</v>
      </c>
      <c r="N12" s="68"/>
      <c r="O12" s="62">
        <v>4</v>
      </c>
      <c r="P12" s="67"/>
      <c r="Q12" s="64" t="s">
        <v>76</v>
      </c>
      <c r="R12" s="68"/>
      <c r="S12" s="62">
        <v>6.7</v>
      </c>
      <c r="T12" s="67"/>
      <c r="U12" s="64"/>
      <c r="V12" s="68"/>
    </row>
    <row r="13" spans="1:24" ht="16.5" thickBot="1" x14ac:dyDescent="0.3">
      <c r="A13" s="69"/>
      <c r="B13" s="70"/>
      <c r="C13" s="71" t="s">
        <v>59</v>
      </c>
      <c r="D13" s="72"/>
      <c r="E13" s="73"/>
      <c r="F13" s="74"/>
      <c r="G13" s="75">
        <v>12</v>
      </c>
      <c r="H13" s="76"/>
      <c r="I13" s="77">
        <v>14</v>
      </c>
      <c r="J13" s="78"/>
      <c r="K13" s="75">
        <v>19</v>
      </c>
      <c r="L13" s="79"/>
      <c r="M13" s="77">
        <v>19</v>
      </c>
      <c r="N13" s="78"/>
      <c r="O13" s="75">
        <v>17</v>
      </c>
      <c r="P13" s="79"/>
      <c r="Q13" s="77">
        <v>14</v>
      </c>
      <c r="R13" s="78"/>
      <c r="S13" s="75">
        <v>16</v>
      </c>
      <c r="T13" s="79"/>
      <c r="U13" s="77"/>
      <c r="V13" s="78"/>
    </row>
    <row r="14" spans="1:24" ht="15.75" thickBot="1" x14ac:dyDescent="0.3">
      <c r="A14" s="80" t="s">
        <v>60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2"/>
    </row>
  </sheetData>
  <mergeCells count="11">
    <mergeCell ref="O1:P1"/>
    <mergeCell ref="Q1:R1"/>
    <mergeCell ref="S1:T1"/>
    <mergeCell ref="U1:V1"/>
    <mergeCell ref="A14:V14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MG6 FULL SEASON SUMMARY</vt:lpstr>
      <vt:lpstr>MG68 Conv FULL SEASON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Ryan Heiniger</cp:lastModifiedBy>
  <dcterms:created xsi:type="dcterms:W3CDTF">2023-12-08T17:05:55Z</dcterms:created>
  <dcterms:modified xsi:type="dcterms:W3CDTF">2023-12-08T17:06:23Z</dcterms:modified>
</cp:coreProperties>
</file>