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yanh\SG-OVT Dropbox\Small Grains\Research\2023\ARM Data\Analysis\Soybeans\Tables\"/>
    </mc:Choice>
  </mc:AlternateContent>
  <xr:revisionPtr revIDLastSave="0" documentId="8_{A19A1BFE-87BB-46EE-AB9D-9C889D632921}" xr6:coauthVersionLast="47" xr6:coauthVersionMax="47" xr10:uidLastSave="{00000000-0000-0000-0000-000000000000}"/>
  <bookViews>
    <workbookView xWindow="-120" yWindow="-120" windowWidth="51840" windowHeight="21240" xr2:uid="{C1E62CB7-4992-45C8-AAE6-3A534F8CE8D5}"/>
  </bookViews>
  <sheets>
    <sheet name="MG5E FULL SEASON SUMMARY" sheetId="1" r:id="rId1"/>
    <sheet name="MG5L FULL SEASON SUMMARY" sheetId="2" r:id="rId2"/>
    <sheet name="MG45 Conv FULL SEASON SUMMARY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13" i="3" l="1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G13" i="3"/>
  <c r="E13" i="3"/>
  <c r="D13" i="3"/>
  <c r="U24" i="2"/>
  <c r="T24" i="2"/>
  <c r="S24" i="2"/>
  <c r="R24" i="2"/>
  <c r="Q24" i="2"/>
  <c r="P24" i="2"/>
  <c r="O24" i="2"/>
  <c r="M24" i="2"/>
  <c r="K24" i="2"/>
  <c r="I24" i="2"/>
  <c r="H24" i="2"/>
  <c r="G24" i="2"/>
  <c r="E24" i="2"/>
  <c r="D24" i="2"/>
  <c r="W28" i="1"/>
  <c r="V28" i="1"/>
  <c r="U28" i="1"/>
  <c r="T28" i="1"/>
  <c r="S28" i="1"/>
  <c r="R28" i="1"/>
  <c r="Q28" i="1"/>
  <c r="P28" i="1"/>
  <c r="O28" i="1"/>
  <c r="N28" i="1"/>
  <c r="M28" i="1"/>
  <c r="K28" i="1"/>
  <c r="J28" i="1"/>
  <c r="I28" i="1"/>
  <c r="H28" i="1"/>
  <c r="G28" i="1"/>
  <c r="E28" i="1"/>
  <c r="D28" i="1"/>
</calcChain>
</file>

<file path=xl/sharedStrings.xml><?xml version="1.0" encoding="utf-8"?>
<sst xmlns="http://schemas.openxmlformats.org/spreadsheetml/2006/main" count="415" uniqueCount="104">
  <si>
    <t>MG5E Full Season Summary</t>
  </si>
  <si>
    <t>STATEWIDE</t>
  </si>
  <si>
    <t>Beaufort</t>
  </si>
  <si>
    <t>Bertie</t>
  </si>
  <si>
    <t>Granville</t>
  </si>
  <si>
    <t>Pasquotank</t>
  </si>
  <si>
    <t>Robeson</t>
  </si>
  <si>
    <t>Rowan</t>
  </si>
  <si>
    <t>Sampson</t>
  </si>
  <si>
    <t>Union</t>
  </si>
  <si>
    <t>Yadkin</t>
  </si>
  <si>
    <t>Company/Brand</t>
  </si>
  <si>
    <t>Variety</t>
  </si>
  <si>
    <t>Trait</t>
  </si>
  <si>
    <t>Yield (bu/A)</t>
  </si>
  <si>
    <t>Height (in)</t>
  </si>
  <si>
    <t>% Top Yield Group</t>
  </si>
  <si>
    <t>NK Brand</t>
  </si>
  <si>
    <t>NK54-J9XFS</t>
  </si>
  <si>
    <t>XtendFlex/STS</t>
  </si>
  <si>
    <t>-</t>
  </si>
  <si>
    <t>Progeny</t>
  </si>
  <si>
    <t>P 5441 XF</t>
  </si>
  <si>
    <t>XtendFlex</t>
  </si>
  <si>
    <t>UniSouth Genetics</t>
  </si>
  <si>
    <t>USG 7543XF</t>
  </si>
  <si>
    <t>Revere Seed</t>
  </si>
  <si>
    <t>Revere 5029 XF</t>
  </si>
  <si>
    <t>Innotech IS5143 E3</t>
  </si>
  <si>
    <t>Enlist</t>
  </si>
  <si>
    <t>Gateway Seed</t>
  </si>
  <si>
    <t>505XF</t>
  </si>
  <si>
    <t>NK52-D6E3</t>
  </si>
  <si>
    <t>Asgrow</t>
  </si>
  <si>
    <t>AG54XF0</t>
  </si>
  <si>
    <t>Revere 5429 E3</t>
  </si>
  <si>
    <t>P 5056 XFS</t>
  </si>
  <si>
    <t>USG 7542ET</t>
  </si>
  <si>
    <t>FS HiSOY</t>
  </si>
  <si>
    <t>HS54E10</t>
  </si>
  <si>
    <t>Harvey’s</t>
  </si>
  <si>
    <t>AP54E32</t>
  </si>
  <si>
    <t>Seedway</t>
  </si>
  <si>
    <t>SG5643XTF</t>
  </si>
  <si>
    <t>NK52-V1XF</t>
  </si>
  <si>
    <t>USG 7503XF</t>
  </si>
  <si>
    <t>USG 7514ET</t>
  </si>
  <si>
    <t>HS54F30</t>
  </si>
  <si>
    <t>Dyna-Gro</t>
  </si>
  <si>
    <t>S51XF84S</t>
  </si>
  <si>
    <t>Southern Harvest</t>
  </si>
  <si>
    <t>SH 5124</t>
  </si>
  <si>
    <t>HS50E21</t>
  </si>
  <si>
    <t>S51EN62</t>
  </si>
  <si>
    <t>Pioneer</t>
  </si>
  <si>
    <t>P52A14SE</t>
  </si>
  <si>
    <t>AGSouth Genetics</t>
  </si>
  <si>
    <t>AGS 52G20</t>
  </si>
  <si>
    <t>Roundup Ready</t>
  </si>
  <si>
    <t>Mean</t>
  </si>
  <si>
    <t>LSD (p=0.10)</t>
  </si>
  <si>
    <t>DF</t>
  </si>
  <si>
    <t>Bolded varieties are not significantly different than highest yielding hybrids</t>
  </si>
  <si>
    <t>MG5L Full Season Summary</t>
  </si>
  <si>
    <t>S58XF24 </t>
  </si>
  <si>
    <t>USG 7584XF</t>
  </si>
  <si>
    <t>Integra</t>
  </si>
  <si>
    <t>XF5834S</t>
  </si>
  <si>
    <t>P 5751 XF</t>
  </si>
  <si>
    <t>583XFS</t>
  </si>
  <si>
    <t>P 5641 XF</t>
  </si>
  <si>
    <t>S58XT30</t>
  </si>
  <si>
    <t>Xtend</t>
  </si>
  <si>
    <t>Revere 5735 XFS</t>
  </si>
  <si>
    <t>555XF</t>
  </si>
  <si>
    <t>HS58F30</t>
  </si>
  <si>
    <t>Xtendflex</t>
  </si>
  <si>
    <t>AG58XF3</t>
  </si>
  <si>
    <t>AG56XF2</t>
  </si>
  <si>
    <t>AG57XF1</t>
  </si>
  <si>
    <t>Revere 5607 XF</t>
  </si>
  <si>
    <t>DONMARIO SEEDS</t>
  </si>
  <si>
    <t>DM59E01S</t>
  </si>
  <si>
    <t>Enlist/STS</t>
  </si>
  <si>
    <t>SH 5523</t>
  </si>
  <si>
    <t>HS56F00</t>
  </si>
  <si>
    <t>Stine</t>
  </si>
  <si>
    <t>58EE02</t>
  </si>
  <si>
    <t>HS57E11</t>
  </si>
  <si>
    <t>SH 5724</t>
  </si>
  <si>
    <t>MG4-5 Conventional Full Season Summary</t>
  </si>
  <si>
    <t>AGS V5422</t>
  </si>
  <si>
    <t>Conventional</t>
  </si>
  <si>
    <t>AGS V4921S</t>
  </si>
  <si>
    <t>Perdue</t>
  </si>
  <si>
    <t>P48MO21</t>
  </si>
  <si>
    <t>AGS V4520S</t>
  </si>
  <si>
    <t>USDA-ARS</t>
  </si>
  <si>
    <t>N5001</t>
  </si>
  <si>
    <t>NDPJE-14-217</t>
  </si>
  <si>
    <t>P45XP421</t>
  </si>
  <si>
    <t>P41ILO22</t>
  </si>
  <si>
    <t>P41MO21</t>
  </si>
  <si>
    <t>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</si>
</sst>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97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6" fillId="0" borderId="10" xfId="1" applyFont="1" applyFill="1" applyBorder="1" applyAlignment="1">
      <alignment horizontal="center"/>
    </xf>
    <xf numFmtId="164" fontId="7" fillId="0" borderId="8" xfId="0" applyNumberFormat="1" applyFont="1" applyBorder="1" applyAlignment="1">
      <alignment horizontal="center"/>
    </xf>
    <xf numFmtId="164" fontId="7" fillId="0" borderId="9" xfId="0" applyNumberFormat="1" applyFont="1" applyBorder="1" applyAlignment="1">
      <alignment horizontal="center"/>
    </xf>
    <xf numFmtId="165" fontId="7" fillId="0" borderId="11" xfId="0" applyNumberFormat="1" applyFont="1" applyBorder="1" applyAlignment="1">
      <alignment horizontal="center"/>
    </xf>
    <xf numFmtId="164" fontId="1" fillId="3" borderId="8" xfId="0" applyNumberFormat="1" applyFont="1" applyFill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6" fillId="0" borderId="14" xfId="1" applyFont="1" applyFill="1" applyBorder="1" applyAlignment="1">
      <alignment horizontal="center"/>
    </xf>
    <xf numFmtId="164" fontId="7" fillId="0" borderId="12" xfId="0" applyNumberFormat="1" applyFont="1" applyBorder="1" applyAlignment="1">
      <alignment horizontal="center"/>
    </xf>
    <xf numFmtId="164" fontId="7" fillId="0" borderId="13" xfId="0" applyNumberFormat="1" applyFont="1" applyBorder="1" applyAlignment="1">
      <alignment horizontal="center"/>
    </xf>
    <xf numFmtId="165" fontId="7" fillId="0" borderId="15" xfId="0" applyNumberFormat="1" applyFon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64" fontId="1" fillId="3" borderId="12" xfId="0" applyNumberFormat="1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6" fillId="0" borderId="18" xfId="1" applyFont="1" applyFill="1" applyBorder="1" applyAlignment="1">
      <alignment horizontal="center"/>
    </xf>
    <xf numFmtId="164" fontId="7" fillId="0" borderId="16" xfId="0" applyNumberFormat="1" applyFont="1" applyBorder="1" applyAlignment="1">
      <alignment horizontal="center"/>
    </xf>
    <xf numFmtId="164" fontId="7" fillId="0" borderId="17" xfId="0" applyNumberFormat="1" applyFont="1" applyBorder="1" applyAlignment="1">
      <alignment horizontal="center"/>
    </xf>
    <xf numFmtId="165" fontId="7" fillId="0" borderId="19" xfId="0" applyNumberFormat="1" applyFont="1" applyBorder="1" applyAlignment="1">
      <alignment horizontal="center"/>
    </xf>
    <xf numFmtId="164" fontId="1" fillId="3" borderId="16" xfId="0" applyNumberFormat="1" applyFont="1" applyFill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0" fontId="0" fillId="0" borderId="20" xfId="0" applyBorder="1"/>
    <xf numFmtId="0" fontId="0" fillId="0" borderId="21" xfId="0" applyBorder="1"/>
    <xf numFmtId="0" fontId="8" fillId="0" borderId="2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8" fillId="0" borderId="20" xfId="0" applyFont="1" applyBorder="1"/>
    <xf numFmtId="0" fontId="8" fillId="0" borderId="21" xfId="0" applyFont="1" applyBorder="1"/>
    <xf numFmtId="0" fontId="9" fillId="2" borderId="20" xfId="0" applyFont="1" applyFill="1" applyBorder="1"/>
    <xf numFmtId="0" fontId="9" fillId="2" borderId="21" xfId="0" applyFont="1" applyFill="1" applyBorder="1"/>
    <xf numFmtId="0" fontId="9" fillId="0" borderId="20" xfId="0" applyFont="1" applyBorder="1"/>
    <xf numFmtId="0" fontId="9" fillId="0" borderId="21" xfId="0" applyFont="1" applyBorder="1"/>
    <xf numFmtId="0" fontId="1" fillId="0" borderId="21" xfId="0" applyFont="1" applyBorder="1"/>
    <xf numFmtId="164" fontId="8" fillId="0" borderId="20" xfId="0" applyNumberFormat="1" applyFont="1" applyBorder="1" applyAlignment="1">
      <alignment horizontal="center"/>
    </xf>
    <xf numFmtId="164" fontId="8" fillId="0" borderId="0" xfId="0" applyNumberFormat="1" applyFont="1" applyAlignment="1">
      <alignment horizontal="center"/>
    </xf>
    <xf numFmtId="164" fontId="9" fillId="0" borderId="20" xfId="0" applyNumberFormat="1" applyFont="1" applyBorder="1" applyAlignment="1">
      <alignment horizontal="center"/>
    </xf>
    <xf numFmtId="164" fontId="9" fillId="0" borderId="21" xfId="0" applyNumberFormat="1" applyFont="1" applyBorder="1" applyAlignment="1">
      <alignment horizontal="center"/>
    </xf>
    <xf numFmtId="164" fontId="9" fillId="2" borderId="20" xfId="0" applyNumberFormat="1" applyFont="1" applyFill="1" applyBorder="1" applyAlignment="1">
      <alignment horizontal="center"/>
    </xf>
    <xf numFmtId="164" fontId="9" fillId="2" borderId="21" xfId="0" applyNumberFormat="1" applyFont="1" applyFill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0" fillId="0" borderId="22" xfId="0" applyBorder="1"/>
    <xf numFmtId="0" fontId="0" fillId="0" borderId="23" xfId="0" applyBorder="1"/>
    <xf numFmtId="0" fontId="1" fillId="0" borderId="24" xfId="0" applyFont="1" applyBorder="1"/>
    <xf numFmtId="1" fontId="8" fillId="0" borderId="22" xfId="0" applyNumberFormat="1" applyFont="1" applyBorder="1" applyAlignment="1">
      <alignment horizontal="center"/>
    </xf>
    <xf numFmtId="1" fontId="8" fillId="0" borderId="23" xfId="0" applyNumberFormat="1" applyFont="1" applyBorder="1" applyAlignment="1">
      <alignment horizontal="center"/>
    </xf>
    <xf numFmtId="0" fontId="8" fillId="0" borderId="23" xfId="0" applyFont="1" applyBorder="1"/>
    <xf numFmtId="0" fontId="9" fillId="0" borderId="22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1" fontId="9" fillId="2" borderId="22" xfId="0" applyNumberFormat="1" applyFont="1" applyFill="1" applyBorder="1" applyAlignment="1">
      <alignment horizontal="center"/>
    </xf>
    <xf numFmtId="0" fontId="9" fillId="2" borderId="24" xfId="0" applyFont="1" applyFill="1" applyBorder="1"/>
    <xf numFmtId="0" fontId="9" fillId="0" borderId="24" xfId="0" applyFont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164" fontId="1" fillId="3" borderId="25" xfId="0" applyNumberFormat="1" applyFont="1" applyFill="1" applyBorder="1" applyAlignment="1">
      <alignment horizontal="center"/>
    </xf>
    <xf numFmtId="164" fontId="10" fillId="3" borderId="12" xfId="0" applyNumberFormat="1" applyFont="1" applyFill="1" applyBorder="1" applyAlignment="1">
      <alignment horizontal="center"/>
    </xf>
    <xf numFmtId="164" fontId="1" fillId="3" borderId="26" xfId="0" applyNumberFormat="1" applyFont="1" applyFill="1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164" fontId="0" fillId="0" borderId="27" xfId="0" applyNumberFormat="1" applyBorder="1" applyAlignment="1">
      <alignment horizontal="center"/>
    </xf>
    <xf numFmtId="0" fontId="9" fillId="2" borderId="0" xfId="0" applyFont="1" applyFill="1"/>
    <xf numFmtId="164" fontId="9" fillId="2" borderId="0" xfId="0" applyNumberFormat="1" applyFont="1" applyFill="1" applyAlignment="1">
      <alignment horizontal="center"/>
    </xf>
    <xf numFmtId="1" fontId="9" fillId="2" borderId="23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8" xfId="0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FD8B71-E5C0-417D-AACC-CD44D79BDECF}">
  <sheetPr>
    <tabColor rgb="FFFFC000"/>
  </sheetPr>
  <dimension ref="A1:Z31"/>
  <sheetViews>
    <sheetView tabSelected="1" workbookViewId="0">
      <selection activeCell="F43" sqref="F43"/>
    </sheetView>
  </sheetViews>
  <sheetFormatPr defaultRowHeight="15" x14ac:dyDescent="0.25"/>
  <cols>
    <col min="1" max="1" width="20" customWidth="1"/>
    <col min="2" max="2" width="17.5703125" bestFit="1" customWidth="1"/>
    <col min="3" max="3" width="15.5703125" customWidth="1"/>
    <col min="4" max="4" width="12.7109375" bestFit="1" customWidth="1"/>
    <col min="5" max="5" width="12.7109375" customWidth="1"/>
    <col min="6" max="6" width="19.28515625" bestFit="1" customWidth="1"/>
    <col min="7" max="7" width="11.85546875" bestFit="1" customWidth="1"/>
    <col min="8" max="8" width="10.42578125" bestFit="1" customWidth="1"/>
    <col min="9" max="9" width="11.85546875" bestFit="1" customWidth="1"/>
    <col min="10" max="10" width="10.42578125" bestFit="1" customWidth="1"/>
    <col min="11" max="11" width="11.85546875" bestFit="1" customWidth="1"/>
    <col min="12" max="12" width="10.42578125" bestFit="1" customWidth="1"/>
    <col min="13" max="13" width="11.85546875" bestFit="1" customWidth="1"/>
    <col min="14" max="14" width="10.42578125" bestFit="1" customWidth="1"/>
    <col min="15" max="15" width="11.85546875" bestFit="1" customWidth="1"/>
    <col min="16" max="16" width="10.42578125" bestFit="1" customWidth="1"/>
    <col min="17" max="17" width="11.85546875" bestFit="1" customWidth="1"/>
    <col min="18" max="18" width="10.42578125" bestFit="1" customWidth="1"/>
    <col min="19" max="19" width="11.85546875" bestFit="1" customWidth="1"/>
    <col min="20" max="20" width="10.42578125" bestFit="1" customWidth="1"/>
    <col min="21" max="21" width="11.85546875" bestFit="1" customWidth="1"/>
    <col min="22" max="22" width="10.42578125" bestFit="1" customWidth="1"/>
    <col min="23" max="23" width="11.85546875" bestFit="1" customWidth="1"/>
    <col min="24" max="24" width="10.42578125" bestFit="1" customWidth="1"/>
  </cols>
  <sheetData>
    <row r="1" spans="1:26" ht="21.75" thickBot="1" x14ac:dyDescent="0.4">
      <c r="A1" s="1" t="s">
        <v>0</v>
      </c>
      <c r="B1" s="2"/>
      <c r="C1" s="2"/>
      <c r="D1" s="3" t="s">
        <v>1</v>
      </c>
      <c r="E1" s="4"/>
      <c r="F1" s="4"/>
      <c r="G1" s="5" t="s">
        <v>2</v>
      </c>
      <c r="H1" s="6"/>
      <c r="I1" s="7" t="s">
        <v>3</v>
      </c>
      <c r="J1" s="8"/>
      <c r="K1" s="5" t="s">
        <v>4</v>
      </c>
      <c r="L1" s="6"/>
      <c r="M1" s="7" t="s">
        <v>5</v>
      </c>
      <c r="N1" s="8"/>
      <c r="O1" s="9" t="s">
        <v>6</v>
      </c>
      <c r="P1" s="10"/>
      <c r="Q1" s="11" t="s">
        <v>7</v>
      </c>
      <c r="R1" s="12"/>
      <c r="S1" s="9" t="s">
        <v>8</v>
      </c>
      <c r="T1" s="10"/>
      <c r="U1" s="11" t="s">
        <v>9</v>
      </c>
      <c r="V1" s="12"/>
      <c r="W1" s="9" t="s">
        <v>10</v>
      </c>
      <c r="X1" s="10"/>
    </row>
    <row r="2" spans="1:26" ht="16.5" thickBot="1" x14ac:dyDescent="0.3">
      <c r="A2" s="13" t="s">
        <v>11</v>
      </c>
      <c r="B2" s="14" t="s">
        <v>12</v>
      </c>
      <c r="C2" s="14" t="s">
        <v>13</v>
      </c>
      <c r="D2" s="15" t="s">
        <v>14</v>
      </c>
      <c r="E2" s="16" t="s">
        <v>15</v>
      </c>
      <c r="F2" s="17" t="s">
        <v>16</v>
      </c>
      <c r="G2" s="18" t="s">
        <v>14</v>
      </c>
      <c r="H2" s="18" t="s">
        <v>15</v>
      </c>
      <c r="I2" s="19" t="s">
        <v>14</v>
      </c>
      <c r="J2" s="19" t="s">
        <v>15</v>
      </c>
      <c r="K2" s="18" t="s">
        <v>14</v>
      </c>
      <c r="L2" s="18" t="s">
        <v>15</v>
      </c>
      <c r="M2" s="19" t="s">
        <v>14</v>
      </c>
      <c r="N2" s="19" t="s">
        <v>15</v>
      </c>
      <c r="O2" s="18" t="s">
        <v>14</v>
      </c>
      <c r="P2" s="18" t="s">
        <v>15</v>
      </c>
      <c r="Q2" s="19" t="s">
        <v>14</v>
      </c>
      <c r="R2" s="19" t="s">
        <v>15</v>
      </c>
      <c r="S2" s="18" t="s">
        <v>14</v>
      </c>
      <c r="T2" s="18" t="s">
        <v>15</v>
      </c>
      <c r="U2" s="19" t="s">
        <v>14</v>
      </c>
      <c r="V2" s="19" t="s">
        <v>15</v>
      </c>
      <c r="W2" s="18" t="s">
        <v>14</v>
      </c>
      <c r="X2" s="18" t="s">
        <v>15</v>
      </c>
    </row>
    <row r="3" spans="1:26" ht="15.75" x14ac:dyDescent="0.25">
      <c r="A3" s="20" t="s">
        <v>17</v>
      </c>
      <c r="B3" s="21" t="s">
        <v>18</v>
      </c>
      <c r="C3" s="22" t="s">
        <v>19</v>
      </c>
      <c r="D3" s="23">
        <v>89.295277777777784</v>
      </c>
      <c r="E3" s="24">
        <v>38.092857142857142</v>
      </c>
      <c r="F3" s="25">
        <v>0.66666666666666663</v>
      </c>
      <c r="G3" s="26">
        <v>71.669200000000004</v>
      </c>
      <c r="H3" s="27">
        <v>41.63</v>
      </c>
      <c r="I3" s="26">
        <v>54.000999999999998</v>
      </c>
      <c r="J3" s="27">
        <v>30.81</v>
      </c>
      <c r="K3" s="26">
        <v>93.528199999999998</v>
      </c>
      <c r="L3" s="27" t="s">
        <v>20</v>
      </c>
      <c r="M3" s="26">
        <v>113.14</v>
      </c>
      <c r="N3" s="27">
        <v>43.41</v>
      </c>
      <c r="O3" s="28">
        <v>101.1</v>
      </c>
      <c r="P3" s="27">
        <v>42.13</v>
      </c>
      <c r="Q3" s="26">
        <v>100.14</v>
      </c>
      <c r="R3" s="27">
        <v>39.57</v>
      </c>
      <c r="S3" s="28">
        <v>85.0809</v>
      </c>
      <c r="T3" s="27">
        <v>38.880000000000003</v>
      </c>
      <c r="U3" s="28">
        <v>90.3352</v>
      </c>
      <c r="V3" s="27">
        <v>30.22</v>
      </c>
      <c r="W3" s="26">
        <v>94.662999999999997</v>
      </c>
      <c r="X3" s="27" t="s">
        <v>20</v>
      </c>
      <c r="Z3" s="29"/>
    </row>
    <row r="4" spans="1:26" ht="15.75" x14ac:dyDescent="0.25">
      <c r="A4" s="30" t="s">
        <v>21</v>
      </c>
      <c r="B4" s="31" t="s">
        <v>22</v>
      </c>
      <c r="C4" s="32" t="s">
        <v>23</v>
      </c>
      <c r="D4" s="33">
        <v>87.932433333333336</v>
      </c>
      <c r="E4" s="34">
        <v>40.064285714285724</v>
      </c>
      <c r="F4" s="35">
        <v>0.55555555555555558</v>
      </c>
      <c r="G4" s="36">
        <v>68.175899999999999</v>
      </c>
      <c r="H4" s="37">
        <v>42.13</v>
      </c>
      <c r="I4" s="36">
        <v>48.8977</v>
      </c>
      <c r="J4" s="37">
        <v>30.91</v>
      </c>
      <c r="K4" s="38">
        <v>83.502600000000001</v>
      </c>
      <c r="L4" s="37" t="s">
        <v>20</v>
      </c>
      <c r="M4" s="38">
        <v>107.99</v>
      </c>
      <c r="N4" s="37">
        <v>47.93</v>
      </c>
      <c r="O4" s="36">
        <v>101.28</v>
      </c>
      <c r="P4" s="37">
        <v>45.41</v>
      </c>
      <c r="Q4" s="38">
        <v>100.99</v>
      </c>
      <c r="R4" s="37">
        <v>39.86</v>
      </c>
      <c r="S4" s="38">
        <v>93.05</v>
      </c>
      <c r="T4" s="37">
        <v>36.119999999999997</v>
      </c>
      <c r="U4" s="38">
        <v>105.23</v>
      </c>
      <c r="V4" s="37">
        <v>38.090000000000003</v>
      </c>
      <c r="W4" s="36">
        <v>82.275700000000001</v>
      </c>
      <c r="X4" s="37" t="s">
        <v>20</v>
      </c>
      <c r="Z4" s="29"/>
    </row>
    <row r="5" spans="1:26" ht="15.75" x14ac:dyDescent="0.25">
      <c r="A5" s="30" t="s">
        <v>24</v>
      </c>
      <c r="B5" s="31" t="s">
        <v>25</v>
      </c>
      <c r="C5" s="32" t="s">
        <v>23</v>
      </c>
      <c r="D5" s="33">
        <v>87.266122222222236</v>
      </c>
      <c r="E5" s="34">
        <v>42.035714285714285</v>
      </c>
      <c r="F5" s="35">
        <v>0.55555555555555558</v>
      </c>
      <c r="G5" s="36">
        <v>64.085599999999999</v>
      </c>
      <c r="H5" s="37">
        <v>46.26</v>
      </c>
      <c r="I5" s="38">
        <v>52.029000000000003</v>
      </c>
      <c r="J5" s="37">
        <v>31.59</v>
      </c>
      <c r="K5" s="36">
        <v>79.690700000000007</v>
      </c>
      <c r="L5" s="37" t="s">
        <v>20</v>
      </c>
      <c r="M5" s="36">
        <v>102.76</v>
      </c>
      <c r="N5" s="37">
        <v>46.75</v>
      </c>
      <c r="O5" s="36">
        <v>106.84</v>
      </c>
      <c r="P5" s="37">
        <v>47.9</v>
      </c>
      <c r="Q5" s="38">
        <v>93.113</v>
      </c>
      <c r="R5" s="37">
        <v>42.03</v>
      </c>
      <c r="S5" s="38">
        <v>91.552999999999997</v>
      </c>
      <c r="T5" s="37">
        <v>43.6</v>
      </c>
      <c r="U5" s="38">
        <v>103.04</v>
      </c>
      <c r="V5" s="37">
        <v>36.119999999999997</v>
      </c>
      <c r="W5" s="38">
        <v>92.283799999999999</v>
      </c>
      <c r="X5" s="37" t="s">
        <v>20</v>
      </c>
      <c r="Z5" s="29"/>
    </row>
    <row r="6" spans="1:26" ht="15.75" x14ac:dyDescent="0.25">
      <c r="A6" s="30" t="s">
        <v>26</v>
      </c>
      <c r="B6" s="31" t="s">
        <v>27</v>
      </c>
      <c r="C6" s="39" t="s">
        <v>23</v>
      </c>
      <c r="D6" s="33">
        <v>86.510433333333339</v>
      </c>
      <c r="E6" s="34">
        <v>38.597142857142856</v>
      </c>
      <c r="F6" s="35">
        <v>0.55555555555555558</v>
      </c>
      <c r="G6" s="38">
        <v>79.164000000000001</v>
      </c>
      <c r="H6" s="37">
        <v>38.78</v>
      </c>
      <c r="I6" s="38">
        <v>51.826700000000002</v>
      </c>
      <c r="J6" s="37">
        <v>30.02</v>
      </c>
      <c r="K6" s="36">
        <v>73.340900000000005</v>
      </c>
      <c r="L6" s="37" t="s">
        <v>20</v>
      </c>
      <c r="M6" s="38">
        <v>112.17</v>
      </c>
      <c r="N6" s="37">
        <v>43.6</v>
      </c>
      <c r="O6" s="38">
        <v>111.82</v>
      </c>
      <c r="P6" s="37">
        <v>45.28</v>
      </c>
      <c r="Q6" s="36">
        <v>87.672899999999998</v>
      </c>
      <c r="R6" s="37">
        <v>37.700000000000003</v>
      </c>
      <c r="S6" s="36">
        <v>82.016000000000005</v>
      </c>
      <c r="T6" s="37">
        <v>40.549999999999997</v>
      </c>
      <c r="U6" s="36">
        <v>89.823599999999999</v>
      </c>
      <c r="V6" s="37">
        <v>34.25</v>
      </c>
      <c r="W6" s="38">
        <v>90.759799999999998</v>
      </c>
      <c r="X6" s="37" t="s">
        <v>20</v>
      </c>
      <c r="Z6" s="29"/>
    </row>
    <row r="7" spans="1:26" ht="15.75" x14ac:dyDescent="0.25">
      <c r="A7" s="30" t="s">
        <v>26</v>
      </c>
      <c r="B7" s="31" t="s">
        <v>28</v>
      </c>
      <c r="C7" s="32" t="s">
        <v>29</v>
      </c>
      <c r="D7" s="33">
        <v>85.597511111111118</v>
      </c>
      <c r="E7" s="34">
        <v>37.794285714285714</v>
      </c>
      <c r="F7" s="35">
        <v>0.33333333333333331</v>
      </c>
      <c r="G7" s="38">
        <v>80.127099999999999</v>
      </c>
      <c r="H7" s="37">
        <v>39.76</v>
      </c>
      <c r="I7" s="36">
        <v>48.813099999999999</v>
      </c>
      <c r="J7" s="37">
        <v>27.95</v>
      </c>
      <c r="K7" s="36">
        <v>71.441900000000004</v>
      </c>
      <c r="L7" s="37" t="s">
        <v>20</v>
      </c>
      <c r="M7" s="36">
        <v>102.83</v>
      </c>
      <c r="N7" s="37">
        <v>40.35</v>
      </c>
      <c r="O7" s="38">
        <v>112.41</v>
      </c>
      <c r="P7" s="37">
        <v>43.31</v>
      </c>
      <c r="Q7" s="36">
        <v>90.550700000000006</v>
      </c>
      <c r="R7" s="37">
        <v>40.450000000000003</v>
      </c>
      <c r="S7" s="38">
        <v>91.908699999999996</v>
      </c>
      <c r="T7" s="37">
        <v>41.54</v>
      </c>
      <c r="U7" s="36">
        <v>87.113200000000006</v>
      </c>
      <c r="V7" s="37">
        <v>31.2</v>
      </c>
      <c r="W7" s="36">
        <v>85.182900000000004</v>
      </c>
      <c r="X7" s="37" t="s">
        <v>20</v>
      </c>
      <c r="Z7" s="29"/>
    </row>
    <row r="8" spans="1:26" ht="15.75" x14ac:dyDescent="0.25">
      <c r="A8" s="30" t="s">
        <v>30</v>
      </c>
      <c r="B8" s="31" t="s">
        <v>31</v>
      </c>
      <c r="C8" s="39" t="s">
        <v>23</v>
      </c>
      <c r="D8" s="33">
        <v>84.38751111111111</v>
      </c>
      <c r="E8" s="34">
        <v>40.14</v>
      </c>
      <c r="F8" s="35">
        <v>0.44444444444444442</v>
      </c>
      <c r="G8" s="38">
        <v>72.477500000000006</v>
      </c>
      <c r="H8" s="37">
        <v>40.65</v>
      </c>
      <c r="I8" s="36">
        <v>49.827500000000001</v>
      </c>
      <c r="J8" s="37">
        <v>29.53</v>
      </c>
      <c r="K8" s="36">
        <v>71.370500000000007</v>
      </c>
      <c r="L8" s="37" t="s">
        <v>20</v>
      </c>
      <c r="M8" s="38">
        <v>112.2</v>
      </c>
      <c r="N8" s="37">
        <v>44.29</v>
      </c>
      <c r="O8" s="38">
        <v>114.98</v>
      </c>
      <c r="P8" s="37">
        <v>47.51</v>
      </c>
      <c r="Q8" s="36">
        <v>84.729399999999998</v>
      </c>
      <c r="R8" s="37">
        <v>41.34</v>
      </c>
      <c r="S8" s="38">
        <v>90.982699999999994</v>
      </c>
      <c r="T8" s="37">
        <v>39.96</v>
      </c>
      <c r="U8" s="36">
        <v>85.271600000000007</v>
      </c>
      <c r="V8" s="37">
        <v>37.700000000000003</v>
      </c>
      <c r="W8" s="36">
        <v>77.648399999999995</v>
      </c>
      <c r="X8" s="37" t="s">
        <v>20</v>
      </c>
      <c r="Z8" s="29"/>
    </row>
    <row r="9" spans="1:26" ht="15.75" x14ac:dyDescent="0.25">
      <c r="A9" s="30" t="s">
        <v>17</v>
      </c>
      <c r="B9" s="31" t="s">
        <v>32</v>
      </c>
      <c r="C9" s="32" t="s">
        <v>29</v>
      </c>
      <c r="D9" s="33">
        <v>84.033577777777765</v>
      </c>
      <c r="E9" s="34">
        <v>37.964285714285715</v>
      </c>
      <c r="F9" s="35">
        <v>0.44444444444444442</v>
      </c>
      <c r="G9" s="38">
        <v>74.164900000000003</v>
      </c>
      <c r="H9" s="37">
        <v>40.06</v>
      </c>
      <c r="I9" s="38">
        <v>51.167000000000002</v>
      </c>
      <c r="J9" s="37">
        <v>29.72</v>
      </c>
      <c r="K9" s="36">
        <v>73.741200000000006</v>
      </c>
      <c r="L9" s="37" t="s">
        <v>20</v>
      </c>
      <c r="M9" s="36">
        <v>97.598299999999995</v>
      </c>
      <c r="N9" s="37">
        <v>41.14</v>
      </c>
      <c r="O9" s="38">
        <v>112.69</v>
      </c>
      <c r="P9" s="37">
        <v>41.34</v>
      </c>
      <c r="Q9" s="36">
        <v>88.807100000000005</v>
      </c>
      <c r="R9" s="37">
        <v>40.75</v>
      </c>
      <c r="S9" s="38">
        <v>90.841700000000003</v>
      </c>
      <c r="T9" s="37">
        <v>41.93</v>
      </c>
      <c r="U9" s="36">
        <v>84.703999999999994</v>
      </c>
      <c r="V9" s="37">
        <v>30.81</v>
      </c>
      <c r="W9" s="36">
        <v>82.587999999999994</v>
      </c>
      <c r="X9" s="37" t="s">
        <v>20</v>
      </c>
      <c r="Z9" s="29"/>
    </row>
    <row r="10" spans="1:26" ht="15.75" x14ac:dyDescent="0.25">
      <c r="A10" s="30" t="s">
        <v>33</v>
      </c>
      <c r="B10" s="31" t="s">
        <v>34</v>
      </c>
      <c r="C10" s="32" t="s">
        <v>23</v>
      </c>
      <c r="D10" s="33">
        <v>83.843888888888884</v>
      </c>
      <c r="E10" s="34">
        <v>39.952857142857148</v>
      </c>
      <c r="F10" s="35">
        <v>0.33333333333333331</v>
      </c>
      <c r="G10" s="36">
        <v>67.090599999999995</v>
      </c>
      <c r="H10" s="37">
        <v>42.13</v>
      </c>
      <c r="I10" s="36">
        <v>50.1008</v>
      </c>
      <c r="J10" s="37">
        <v>30.81</v>
      </c>
      <c r="K10" s="38">
        <v>85.5715</v>
      </c>
      <c r="L10" s="37" t="s">
        <v>20</v>
      </c>
      <c r="M10" s="36">
        <v>101.78</v>
      </c>
      <c r="N10" s="37">
        <v>46.16</v>
      </c>
      <c r="O10" s="36">
        <v>106.94</v>
      </c>
      <c r="P10" s="37">
        <v>44.23</v>
      </c>
      <c r="Q10" s="38">
        <v>95.842299999999994</v>
      </c>
      <c r="R10" s="37">
        <v>39.270000000000003</v>
      </c>
      <c r="S10" s="38">
        <v>93.068399999999997</v>
      </c>
      <c r="T10" s="37">
        <v>44</v>
      </c>
      <c r="U10" s="36">
        <v>84.264200000000002</v>
      </c>
      <c r="V10" s="37">
        <v>33.07</v>
      </c>
      <c r="W10" s="36">
        <v>69.937200000000004</v>
      </c>
      <c r="X10" s="37" t="s">
        <v>20</v>
      </c>
      <c r="Z10" s="29"/>
    </row>
    <row r="11" spans="1:26" ht="15.75" x14ac:dyDescent="0.25">
      <c r="A11" s="30" t="s">
        <v>26</v>
      </c>
      <c r="B11" s="31" t="s">
        <v>35</v>
      </c>
      <c r="C11" s="32" t="s">
        <v>29</v>
      </c>
      <c r="D11" s="33">
        <v>82.686388888888871</v>
      </c>
      <c r="E11" s="34">
        <v>42.07</v>
      </c>
      <c r="F11" s="35">
        <v>0.33333333333333331</v>
      </c>
      <c r="G11" s="36">
        <v>65.686599999999999</v>
      </c>
      <c r="H11" s="37">
        <v>48.72</v>
      </c>
      <c r="I11" s="36">
        <v>44.128599999999999</v>
      </c>
      <c r="J11" s="37">
        <v>30.02</v>
      </c>
      <c r="K11" s="38">
        <v>91.255200000000002</v>
      </c>
      <c r="L11" s="37" t="s">
        <v>20</v>
      </c>
      <c r="M11" s="36">
        <v>90.697699999999998</v>
      </c>
      <c r="N11" s="37">
        <v>46.46</v>
      </c>
      <c r="O11" s="38">
        <v>109.89</v>
      </c>
      <c r="P11" s="37">
        <v>49.61</v>
      </c>
      <c r="Q11" s="36">
        <v>91.126199999999997</v>
      </c>
      <c r="R11" s="37">
        <v>36.909999999999997</v>
      </c>
      <c r="S11" s="38">
        <v>95.599500000000006</v>
      </c>
      <c r="T11" s="37">
        <v>46.75</v>
      </c>
      <c r="U11" s="36">
        <v>84.993700000000004</v>
      </c>
      <c r="V11" s="37">
        <v>36.020000000000003</v>
      </c>
      <c r="W11" s="36">
        <v>70.8</v>
      </c>
      <c r="X11" s="37" t="s">
        <v>20</v>
      </c>
      <c r="Z11" s="29"/>
    </row>
    <row r="12" spans="1:26" ht="15.75" x14ac:dyDescent="0.25">
      <c r="A12" s="30" t="s">
        <v>21</v>
      </c>
      <c r="B12" s="31" t="s">
        <v>36</v>
      </c>
      <c r="C12" s="32" t="s">
        <v>19</v>
      </c>
      <c r="D12" s="33">
        <v>82.530500000000018</v>
      </c>
      <c r="E12" s="34">
        <v>38.99</v>
      </c>
      <c r="F12" s="35">
        <v>0.33333333333333331</v>
      </c>
      <c r="G12" s="38">
        <v>72.253699999999995</v>
      </c>
      <c r="H12" s="37">
        <v>39.369999999999997</v>
      </c>
      <c r="I12" s="36">
        <v>45.221299999999999</v>
      </c>
      <c r="J12" s="37">
        <v>27.36</v>
      </c>
      <c r="K12" s="36">
        <v>66.671700000000001</v>
      </c>
      <c r="L12" s="37" t="s">
        <v>20</v>
      </c>
      <c r="M12" s="38">
        <v>109.47</v>
      </c>
      <c r="N12" s="37">
        <v>44.78</v>
      </c>
      <c r="O12" s="38">
        <v>112.06</v>
      </c>
      <c r="P12" s="37">
        <v>41.34</v>
      </c>
      <c r="Q12" s="36">
        <v>91.516300000000001</v>
      </c>
      <c r="R12" s="37">
        <v>41.63</v>
      </c>
      <c r="S12" s="36">
        <v>81.046000000000006</v>
      </c>
      <c r="T12" s="37">
        <v>41.93</v>
      </c>
      <c r="U12" s="36">
        <v>87.701800000000006</v>
      </c>
      <c r="V12" s="37">
        <v>36.520000000000003</v>
      </c>
      <c r="W12" s="36">
        <v>76.833699999999993</v>
      </c>
      <c r="X12" s="37" t="s">
        <v>20</v>
      </c>
      <c r="Z12" s="29"/>
    </row>
    <row r="13" spans="1:26" ht="15.75" x14ac:dyDescent="0.25">
      <c r="A13" s="30" t="s">
        <v>24</v>
      </c>
      <c r="B13" s="31" t="s">
        <v>37</v>
      </c>
      <c r="C13" s="32" t="s">
        <v>29</v>
      </c>
      <c r="D13" s="33">
        <v>82.07289999999999</v>
      </c>
      <c r="E13" s="34">
        <v>43.024285714285718</v>
      </c>
      <c r="F13" s="35">
        <v>0.22222222222222221</v>
      </c>
      <c r="G13" s="36">
        <v>70.836200000000005</v>
      </c>
      <c r="H13" s="37">
        <v>48.62</v>
      </c>
      <c r="I13" s="36">
        <v>50.763300000000001</v>
      </c>
      <c r="J13" s="37">
        <v>36.020000000000003</v>
      </c>
      <c r="K13" s="36">
        <v>76.941900000000004</v>
      </c>
      <c r="L13" s="37" t="s">
        <v>20</v>
      </c>
      <c r="M13" s="36">
        <v>94.708500000000001</v>
      </c>
      <c r="N13" s="37">
        <v>48.03</v>
      </c>
      <c r="O13" s="36">
        <v>100.5</v>
      </c>
      <c r="P13" s="37">
        <v>50</v>
      </c>
      <c r="Q13" s="38">
        <v>97.751400000000004</v>
      </c>
      <c r="R13" s="37">
        <v>37.89</v>
      </c>
      <c r="S13" s="38">
        <v>95.411699999999996</v>
      </c>
      <c r="T13" s="37">
        <v>44.49</v>
      </c>
      <c r="U13" s="36">
        <v>78.997</v>
      </c>
      <c r="V13" s="37">
        <v>36.119999999999997</v>
      </c>
      <c r="W13" s="36">
        <v>72.746099999999998</v>
      </c>
      <c r="X13" s="37" t="s">
        <v>20</v>
      </c>
      <c r="Z13" s="29"/>
    </row>
    <row r="14" spans="1:26" ht="15.75" x14ac:dyDescent="0.25">
      <c r="A14" s="30" t="s">
        <v>38</v>
      </c>
      <c r="B14" s="31" t="s">
        <v>39</v>
      </c>
      <c r="C14" s="32" t="s">
        <v>29</v>
      </c>
      <c r="D14" s="33">
        <v>81.592544444444442</v>
      </c>
      <c r="E14" s="34">
        <v>42.407142857142851</v>
      </c>
      <c r="F14" s="35">
        <v>0.33333333333333331</v>
      </c>
      <c r="G14" s="36">
        <v>63.773299999999999</v>
      </c>
      <c r="H14" s="37">
        <v>46.26</v>
      </c>
      <c r="I14" s="36">
        <v>48.3598</v>
      </c>
      <c r="J14" s="37">
        <v>33.270000000000003</v>
      </c>
      <c r="K14" s="38">
        <v>86.9666</v>
      </c>
      <c r="L14" s="37" t="s">
        <v>20</v>
      </c>
      <c r="M14" s="36">
        <v>97.773799999999994</v>
      </c>
      <c r="N14" s="37">
        <v>45.67</v>
      </c>
      <c r="O14" s="36">
        <v>104.42</v>
      </c>
      <c r="P14" s="37">
        <v>48.82</v>
      </c>
      <c r="Q14" s="38">
        <v>94.043199999999999</v>
      </c>
      <c r="R14" s="37">
        <v>41.44</v>
      </c>
      <c r="S14" s="38">
        <v>95.238100000000003</v>
      </c>
      <c r="T14" s="37">
        <v>47.24</v>
      </c>
      <c r="U14" s="36">
        <v>75.062799999999996</v>
      </c>
      <c r="V14" s="37">
        <v>34.15</v>
      </c>
      <c r="W14" s="36">
        <v>68.695300000000003</v>
      </c>
      <c r="X14" s="37" t="s">
        <v>20</v>
      </c>
      <c r="Z14" s="29"/>
    </row>
    <row r="15" spans="1:26" ht="15.75" x14ac:dyDescent="0.25">
      <c r="A15" s="30" t="s">
        <v>40</v>
      </c>
      <c r="B15" s="31" t="s">
        <v>41</v>
      </c>
      <c r="C15" s="32" t="s">
        <v>29</v>
      </c>
      <c r="D15" s="33">
        <v>81.353366666666659</v>
      </c>
      <c r="E15" s="34">
        <v>43.121428571428574</v>
      </c>
      <c r="F15" s="35">
        <v>0.22222222222222221</v>
      </c>
      <c r="G15" s="36">
        <v>56.4465</v>
      </c>
      <c r="H15" s="37">
        <v>48.82</v>
      </c>
      <c r="I15" s="36">
        <v>48.058100000000003</v>
      </c>
      <c r="J15" s="37">
        <v>36.520000000000003</v>
      </c>
      <c r="K15" s="36">
        <v>77.471699999999998</v>
      </c>
      <c r="L15" s="37" t="s">
        <v>20</v>
      </c>
      <c r="M15" s="36">
        <v>92.323300000000003</v>
      </c>
      <c r="N15" s="37">
        <v>47.24</v>
      </c>
      <c r="O15" s="36">
        <v>105.52</v>
      </c>
      <c r="P15" s="37">
        <v>46.33</v>
      </c>
      <c r="Q15" s="38">
        <v>97.1357</v>
      </c>
      <c r="R15" s="37">
        <v>40.75</v>
      </c>
      <c r="S15" s="38">
        <v>95.765100000000004</v>
      </c>
      <c r="T15" s="37">
        <v>46.36</v>
      </c>
      <c r="U15" s="36">
        <v>84.8934</v>
      </c>
      <c r="V15" s="37">
        <v>35.83</v>
      </c>
      <c r="W15" s="36">
        <v>74.566500000000005</v>
      </c>
      <c r="X15" s="37" t="s">
        <v>20</v>
      </c>
      <c r="Z15" s="29"/>
    </row>
    <row r="16" spans="1:26" ht="15.75" x14ac:dyDescent="0.25">
      <c r="A16" s="30" t="s">
        <v>42</v>
      </c>
      <c r="B16" s="31" t="s">
        <v>43</v>
      </c>
      <c r="C16" s="32" t="s">
        <v>23</v>
      </c>
      <c r="D16" s="33">
        <v>81.326988888888891</v>
      </c>
      <c r="E16" s="34">
        <v>36.332857142857144</v>
      </c>
      <c r="F16" s="35">
        <v>0.22222222222222221</v>
      </c>
      <c r="G16" s="38">
        <v>74.36</v>
      </c>
      <c r="H16" s="37">
        <v>37.4</v>
      </c>
      <c r="I16" s="38">
        <v>51.570500000000003</v>
      </c>
      <c r="J16" s="37">
        <v>28.35</v>
      </c>
      <c r="K16" s="36">
        <v>73.383799999999994</v>
      </c>
      <c r="L16" s="37" t="s">
        <v>20</v>
      </c>
      <c r="M16" s="36">
        <v>98.879599999999996</v>
      </c>
      <c r="N16" s="37">
        <v>40.35</v>
      </c>
      <c r="O16" s="36">
        <v>96.936000000000007</v>
      </c>
      <c r="P16" s="37">
        <v>33.07</v>
      </c>
      <c r="Q16" s="36">
        <v>88.947599999999994</v>
      </c>
      <c r="R16" s="37">
        <v>40.450000000000003</v>
      </c>
      <c r="S16" s="36">
        <v>85.191900000000004</v>
      </c>
      <c r="T16" s="37">
        <v>36.42</v>
      </c>
      <c r="U16" s="36">
        <v>83.543899999999994</v>
      </c>
      <c r="V16" s="37">
        <v>38.29</v>
      </c>
      <c r="W16" s="36">
        <v>79.129599999999996</v>
      </c>
      <c r="X16" s="37" t="s">
        <v>20</v>
      </c>
      <c r="Z16" s="29"/>
    </row>
    <row r="17" spans="1:26" ht="15.75" x14ac:dyDescent="0.25">
      <c r="A17" s="30" t="s">
        <v>17</v>
      </c>
      <c r="B17" s="31" t="s">
        <v>44</v>
      </c>
      <c r="C17" s="39" t="s">
        <v>23</v>
      </c>
      <c r="D17" s="33">
        <v>81.0916</v>
      </c>
      <c r="E17" s="34">
        <v>37.607142857142854</v>
      </c>
      <c r="F17" s="35">
        <v>0.1111111111111111</v>
      </c>
      <c r="G17" s="38">
        <v>71.906899999999993</v>
      </c>
      <c r="H17" s="37">
        <v>39.07</v>
      </c>
      <c r="I17" s="36">
        <v>42.795699999999997</v>
      </c>
      <c r="J17" s="37">
        <v>28.84</v>
      </c>
      <c r="K17" s="36">
        <v>73.271900000000002</v>
      </c>
      <c r="L17" s="37" t="s">
        <v>20</v>
      </c>
      <c r="M17" s="36">
        <v>105.51</v>
      </c>
      <c r="N17" s="37">
        <v>38.479999999999997</v>
      </c>
      <c r="O17" s="36">
        <v>105.85</v>
      </c>
      <c r="P17" s="37">
        <v>43.57</v>
      </c>
      <c r="Q17" s="36">
        <v>87.503600000000006</v>
      </c>
      <c r="R17" s="37">
        <v>39.270000000000003</v>
      </c>
      <c r="S17" s="36">
        <v>78.2667</v>
      </c>
      <c r="T17" s="37">
        <v>39.47</v>
      </c>
      <c r="U17" s="36">
        <v>78.453299999999999</v>
      </c>
      <c r="V17" s="37">
        <v>34.549999999999997</v>
      </c>
      <c r="W17" s="36">
        <v>86.266300000000001</v>
      </c>
      <c r="X17" s="37" t="s">
        <v>20</v>
      </c>
      <c r="Z17" s="29"/>
    </row>
    <row r="18" spans="1:26" ht="15.75" x14ac:dyDescent="0.25">
      <c r="A18" s="30" t="s">
        <v>24</v>
      </c>
      <c r="B18" s="31" t="s">
        <v>45</v>
      </c>
      <c r="C18" s="32" t="s">
        <v>23</v>
      </c>
      <c r="D18" s="33">
        <v>79.553622222222231</v>
      </c>
      <c r="E18" s="34">
        <v>37.978571428571435</v>
      </c>
      <c r="F18" s="35">
        <v>0.22222222222222221</v>
      </c>
      <c r="G18" s="38">
        <v>79.037800000000004</v>
      </c>
      <c r="H18" s="37">
        <v>39.67</v>
      </c>
      <c r="I18" s="36">
        <v>46.869700000000002</v>
      </c>
      <c r="J18" s="37">
        <v>28.94</v>
      </c>
      <c r="K18" s="36">
        <v>68.361000000000004</v>
      </c>
      <c r="L18" s="37" t="s">
        <v>20</v>
      </c>
      <c r="M18" s="36">
        <v>102.97</v>
      </c>
      <c r="N18" s="37">
        <v>39.96</v>
      </c>
      <c r="O18" s="36">
        <v>96.238699999999994</v>
      </c>
      <c r="P18" s="37">
        <v>41.73</v>
      </c>
      <c r="Q18" s="36">
        <v>79.156800000000004</v>
      </c>
      <c r="R18" s="37">
        <v>41.24</v>
      </c>
      <c r="S18" s="36">
        <v>74.967799999999997</v>
      </c>
      <c r="T18" s="37">
        <v>37.5</v>
      </c>
      <c r="U18" s="36">
        <v>73.016199999999998</v>
      </c>
      <c r="V18" s="37">
        <v>36.81</v>
      </c>
      <c r="W18" s="38">
        <v>95.364599999999996</v>
      </c>
      <c r="X18" s="37" t="s">
        <v>20</v>
      </c>
      <c r="Z18" s="29"/>
    </row>
    <row r="19" spans="1:26" ht="15.75" x14ac:dyDescent="0.25">
      <c r="A19" s="30" t="s">
        <v>24</v>
      </c>
      <c r="B19" s="31" t="s">
        <v>46</v>
      </c>
      <c r="C19" s="32" t="s">
        <v>29</v>
      </c>
      <c r="D19" s="33">
        <v>78.459177777777768</v>
      </c>
      <c r="E19" s="34">
        <v>38.110000000000007</v>
      </c>
      <c r="F19" s="35">
        <v>0.22222222222222221</v>
      </c>
      <c r="G19" s="36">
        <v>68.812799999999996</v>
      </c>
      <c r="H19" s="37">
        <v>41.34</v>
      </c>
      <c r="I19" s="36">
        <v>46.795099999999998</v>
      </c>
      <c r="J19" s="37">
        <v>28.25</v>
      </c>
      <c r="K19" s="36">
        <v>57.855699999999999</v>
      </c>
      <c r="L19" s="37" t="s">
        <v>20</v>
      </c>
      <c r="M19" s="36">
        <v>97.978300000000004</v>
      </c>
      <c r="N19" s="37">
        <v>39.47</v>
      </c>
      <c r="O19" s="38">
        <v>109.02</v>
      </c>
      <c r="P19" s="37">
        <v>42.65</v>
      </c>
      <c r="Q19" s="38">
        <v>93.594300000000004</v>
      </c>
      <c r="R19" s="37">
        <v>40.65</v>
      </c>
      <c r="S19" s="36">
        <v>80.309799999999996</v>
      </c>
      <c r="T19" s="37">
        <v>40.549999999999997</v>
      </c>
      <c r="U19" s="36">
        <v>76.703500000000005</v>
      </c>
      <c r="V19" s="37">
        <v>33.86</v>
      </c>
      <c r="W19" s="36">
        <v>75.063100000000006</v>
      </c>
      <c r="X19" s="37" t="s">
        <v>20</v>
      </c>
      <c r="Z19" s="29"/>
    </row>
    <row r="20" spans="1:26" ht="15.75" x14ac:dyDescent="0.25">
      <c r="A20" s="30" t="s">
        <v>38</v>
      </c>
      <c r="B20" s="31" t="s">
        <v>47</v>
      </c>
      <c r="C20" s="39" t="s">
        <v>23</v>
      </c>
      <c r="D20" s="33">
        <v>78.344488888888876</v>
      </c>
      <c r="E20" s="34">
        <v>43.027142857142856</v>
      </c>
      <c r="F20" s="35">
        <v>0.1111111111111111</v>
      </c>
      <c r="G20" s="36">
        <v>60.426000000000002</v>
      </c>
      <c r="H20" s="37">
        <v>45.28</v>
      </c>
      <c r="I20" s="36">
        <v>41.553899999999999</v>
      </c>
      <c r="J20" s="37">
        <v>32.380000000000003</v>
      </c>
      <c r="K20" s="36">
        <v>70.863</v>
      </c>
      <c r="L20" s="37" t="s">
        <v>20</v>
      </c>
      <c r="M20" s="36">
        <v>99.64</v>
      </c>
      <c r="N20" s="37">
        <v>48.72</v>
      </c>
      <c r="O20" s="36">
        <v>87.371499999999997</v>
      </c>
      <c r="P20" s="37">
        <v>46.46</v>
      </c>
      <c r="Q20" s="36">
        <v>91.779300000000006</v>
      </c>
      <c r="R20" s="37">
        <v>41.63</v>
      </c>
      <c r="S20" s="38">
        <v>88.707800000000006</v>
      </c>
      <c r="T20" s="37">
        <v>47.74</v>
      </c>
      <c r="U20" s="36">
        <v>97.640500000000003</v>
      </c>
      <c r="V20" s="37">
        <v>38.979999999999997</v>
      </c>
      <c r="W20" s="36">
        <v>67.118399999999994</v>
      </c>
      <c r="X20" s="37" t="s">
        <v>20</v>
      </c>
      <c r="Z20" s="29"/>
    </row>
    <row r="21" spans="1:26" ht="15.75" x14ac:dyDescent="0.25">
      <c r="A21" s="30" t="s">
        <v>48</v>
      </c>
      <c r="B21" s="31" t="s">
        <v>49</v>
      </c>
      <c r="C21" s="39" t="s">
        <v>19</v>
      </c>
      <c r="D21" s="33">
        <v>78.151577777777774</v>
      </c>
      <c r="E21" s="34">
        <v>36.021428571428572</v>
      </c>
      <c r="F21" s="35">
        <v>0.1111111111111111</v>
      </c>
      <c r="G21" s="36">
        <v>70.630300000000005</v>
      </c>
      <c r="H21" s="37">
        <v>39.270000000000003</v>
      </c>
      <c r="I21" s="38">
        <v>56.0304</v>
      </c>
      <c r="J21" s="37">
        <v>28.44</v>
      </c>
      <c r="K21" s="36">
        <v>71.690600000000003</v>
      </c>
      <c r="L21" s="37" t="s">
        <v>20</v>
      </c>
      <c r="M21" s="36">
        <v>96.820599999999999</v>
      </c>
      <c r="N21" s="37">
        <v>35.43</v>
      </c>
      <c r="O21" s="36">
        <v>94.195700000000002</v>
      </c>
      <c r="P21" s="37">
        <v>37.4</v>
      </c>
      <c r="Q21" s="36">
        <v>85.5916</v>
      </c>
      <c r="R21" s="37">
        <v>38.68</v>
      </c>
      <c r="S21" s="36">
        <v>79.128799999999998</v>
      </c>
      <c r="T21" s="37">
        <v>40.450000000000003</v>
      </c>
      <c r="U21" s="36">
        <v>80.357900000000001</v>
      </c>
      <c r="V21" s="37">
        <v>32.479999999999997</v>
      </c>
      <c r="W21" s="36">
        <v>68.918300000000002</v>
      </c>
      <c r="X21" s="37" t="s">
        <v>20</v>
      </c>
      <c r="Z21" s="29"/>
    </row>
    <row r="22" spans="1:26" ht="15.75" x14ac:dyDescent="0.25">
      <c r="A22" s="30" t="s">
        <v>50</v>
      </c>
      <c r="B22" s="31" t="s">
        <v>51</v>
      </c>
      <c r="C22" s="32" t="s">
        <v>29</v>
      </c>
      <c r="D22" s="33">
        <v>77.977911111111112</v>
      </c>
      <c r="E22" s="34">
        <v>38.420000000000009</v>
      </c>
      <c r="F22" s="35">
        <v>0</v>
      </c>
      <c r="G22" s="36">
        <v>62.561</v>
      </c>
      <c r="H22" s="37">
        <v>39.67</v>
      </c>
      <c r="I22" s="36">
        <v>46.5593</v>
      </c>
      <c r="J22" s="37">
        <v>30.81</v>
      </c>
      <c r="K22" s="36">
        <v>72.443299999999994</v>
      </c>
      <c r="L22" s="37" t="s">
        <v>20</v>
      </c>
      <c r="M22" s="36">
        <v>94.680199999999999</v>
      </c>
      <c r="N22" s="37">
        <v>43.31</v>
      </c>
      <c r="O22" s="36">
        <v>104.52</v>
      </c>
      <c r="P22" s="37">
        <v>41.86</v>
      </c>
      <c r="Q22" s="36">
        <v>86.448300000000003</v>
      </c>
      <c r="R22" s="37">
        <v>40.65</v>
      </c>
      <c r="S22" s="36">
        <v>74.124799999999993</v>
      </c>
      <c r="T22" s="37">
        <v>39.86</v>
      </c>
      <c r="U22" s="36">
        <v>75.217799999999997</v>
      </c>
      <c r="V22" s="37">
        <v>32.78</v>
      </c>
      <c r="W22" s="36">
        <v>85.246499999999997</v>
      </c>
      <c r="X22" s="37" t="s">
        <v>20</v>
      </c>
      <c r="Z22" s="29"/>
    </row>
    <row r="23" spans="1:26" ht="15.75" x14ac:dyDescent="0.25">
      <c r="A23" s="30" t="s">
        <v>38</v>
      </c>
      <c r="B23" s="31" t="s">
        <v>52</v>
      </c>
      <c r="C23" s="32" t="s">
        <v>29</v>
      </c>
      <c r="D23" s="33">
        <v>77.422833333333344</v>
      </c>
      <c r="E23" s="34">
        <v>39.971428571428575</v>
      </c>
      <c r="F23" s="35">
        <v>0</v>
      </c>
      <c r="G23" s="36">
        <v>51.599699999999999</v>
      </c>
      <c r="H23" s="37">
        <v>42.03</v>
      </c>
      <c r="I23" s="36">
        <v>49.423699999999997</v>
      </c>
      <c r="J23" s="37">
        <v>28.94</v>
      </c>
      <c r="K23" s="36">
        <v>74.318200000000004</v>
      </c>
      <c r="L23" s="37" t="s">
        <v>20</v>
      </c>
      <c r="M23" s="36">
        <v>96.535899999999998</v>
      </c>
      <c r="N23" s="37">
        <v>43.7</v>
      </c>
      <c r="O23" s="36">
        <v>103.76</v>
      </c>
      <c r="P23" s="37">
        <v>46.33</v>
      </c>
      <c r="Q23" s="36">
        <v>89.392899999999997</v>
      </c>
      <c r="R23" s="37">
        <v>40.65</v>
      </c>
      <c r="S23" s="36">
        <v>80.337100000000007</v>
      </c>
      <c r="T23" s="37">
        <v>41.63</v>
      </c>
      <c r="U23" s="36">
        <v>81.823599999999999</v>
      </c>
      <c r="V23" s="37">
        <v>36.520000000000003</v>
      </c>
      <c r="W23" s="36">
        <v>69.614400000000003</v>
      </c>
      <c r="X23" s="37" t="s">
        <v>20</v>
      </c>
      <c r="Z23" s="29"/>
    </row>
    <row r="24" spans="1:26" ht="15.75" x14ac:dyDescent="0.25">
      <c r="A24" s="30" t="s">
        <v>48</v>
      </c>
      <c r="B24" s="31" t="s">
        <v>53</v>
      </c>
      <c r="C24" s="32" t="s">
        <v>29</v>
      </c>
      <c r="D24" s="33">
        <v>77.230455555555565</v>
      </c>
      <c r="E24" s="34">
        <v>36.928571428571431</v>
      </c>
      <c r="F24" s="35">
        <v>0</v>
      </c>
      <c r="G24" s="36">
        <v>67.499300000000005</v>
      </c>
      <c r="H24" s="37">
        <v>39.07</v>
      </c>
      <c r="I24" s="36">
        <v>48.283799999999999</v>
      </c>
      <c r="J24" s="37">
        <v>28.05</v>
      </c>
      <c r="K24" s="36">
        <v>70.979799999999997</v>
      </c>
      <c r="L24" s="37" t="s">
        <v>20</v>
      </c>
      <c r="M24" s="36">
        <v>94.362200000000001</v>
      </c>
      <c r="N24" s="37">
        <v>36.71</v>
      </c>
      <c r="O24" s="36">
        <v>96.983000000000004</v>
      </c>
      <c r="P24" s="37">
        <v>45.41</v>
      </c>
      <c r="Q24" s="36">
        <v>91.706999999999994</v>
      </c>
      <c r="R24" s="37">
        <v>39.67</v>
      </c>
      <c r="S24" s="36">
        <v>73.512600000000006</v>
      </c>
      <c r="T24" s="37">
        <v>40.75</v>
      </c>
      <c r="U24" s="36">
        <v>82.686400000000006</v>
      </c>
      <c r="V24" s="37">
        <v>28.84</v>
      </c>
      <c r="W24" s="36">
        <v>69.06</v>
      </c>
      <c r="X24" s="37" t="s">
        <v>20</v>
      </c>
      <c r="Z24" s="29"/>
    </row>
    <row r="25" spans="1:26" ht="15.75" x14ac:dyDescent="0.25">
      <c r="A25" s="30" t="s">
        <v>54</v>
      </c>
      <c r="B25" s="31" t="s">
        <v>55</v>
      </c>
      <c r="C25" s="32" t="s">
        <v>29</v>
      </c>
      <c r="D25" s="33">
        <v>75.532355555555554</v>
      </c>
      <c r="E25" s="34">
        <v>34.514285714285712</v>
      </c>
      <c r="F25" s="35">
        <v>0.1111111111111111</v>
      </c>
      <c r="G25" s="38">
        <v>72.079700000000003</v>
      </c>
      <c r="H25" s="37">
        <v>36.61</v>
      </c>
      <c r="I25" s="36">
        <v>44.630699999999997</v>
      </c>
      <c r="J25" s="37">
        <v>27.66</v>
      </c>
      <c r="K25" s="36">
        <v>51.141500000000001</v>
      </c>
      <c r="L25" s="37" t="s">
        <v>20</v>
      </c>
      <c r="M25" s="36">
        <v>96.973299999999995</v>
      </c>
      <c r="N25" s="37">
        <v>32.78</v>
      </c>
      <c r="O25" s="36">
        <v>99.573999999999998</v>
      </c>
      <c r="P25" s="37">
        <v>34.119999999999997</v>
      </c>
      <c r="Q25" s="36">
        <v>79.109399999999994</v>
      </c>
      <c r="R25" s="37">
        <v>41.04</v>
      </c>
      <c r="S25" s="36">
        <v>79.173599999999993</v>
      </c>
      <c r="T25" s="37">
        <v>38.19</v>
      </c>
      <c r="U25" s="36">
        <v>78.942400000000006</v>
      </c>
      <c r="V25" s="37">
        <v>31.2</v>
      </c>
      <c r="W25" s="36">
        <v>78.166600000000003</v>
      </c>
      <c r="X25" s="37" t="s">
        <v>20</v>
      </c>
      <c r="Z25" s="29"/>
    </row>
    <row r="26" spans="1:26" ht="16.5" thickBot="1" x14ac:dyDescent="0.3">
      <c r="A26" s="40" t="s">
        <v>56</v>
      </c>
      <c r="B26" s="41" t="s">
        <v>57</v>
      </c>
      <c r="C26" s="42" t="s">
        <v>58</v>
      </c>
      <c r="D26" s="43">
        <v>68.993144444444454</v>
      </c>
      <c r="E26" s="44">
        <v>39.168571428571433</v>
      </c>
      <c r="F26" s="45">
        <v>0.1111111111111111</v>
      </c>
      <c r="G26" s="46">
        <v>77.145099999999999</v>
      </c>
      <c r="H26" s="47">
        <v>42.91</v>
      </c>
      <c r="I26" s="48">
        <v>44.552199999999999</v>
      </c>
      <c r="J26" s="47">
        <v>37.01</v>
      </c>
      <c r="K26" s="48">
        <v>68.959500000000006</v>
      </c>
      <c r="L26" s="47" t="s">
        <v>20</v>
      </c>
      <c r="M26" s="48">
        <v>75.792400000000001</v>
      </c>
      <c r="N26" s="47">
        <v>36.42</v>
      </c>
      <c r="O26" s="48">
        <v>85.445599999999999</v>
      </c>
      <c r="P26" s="47">
        <v>41.99</v>
      </c>
      <c r="Q26" s="48">
        <v>57.646099999999997</v>
      </c>
      <c r="R26" s="47">
        <v>38.29</v>
      </c>
      <c r="S26" s="48">
        <v>77.382400000000004</v>
      </c>
      <c r="T26" s="47">
        <v>39.270000000000003</v>
      </c>
      <c r="U26" s="48">
        <v>73.842100000000002</v>
      </c>
      <c r="V26" s="47">
        <v>38.29</v>
      </c>
      <c r="W26" s="48">
        <v>60.172899999999998</v>
      </c>
      <c r="X26" s="47" t="s">
        <v>20</v>
      </c>
      <c r="Z26" s="29"/>
    </row>
    <row r="27" spans="1:26" ht="15.75" x14ac:dyDescent="0.25">
      <c r="A27" s="49"/>
      <c r="C27" s="50"/>
      <c r="D27" s="51"/>
      <c r="E27" s="52"/>
      <c r="F27" s="53"/>
      <c r="G27" s="54"/>
      <c r="H27" s="55"/>
      <c r="I27" s="56"/>
      <c r="J27" s="57"/>
      <c r="K27" s="58"/>
      <c r="L27" s="59"/>
      <c r="M27" s="56"/>
      <c r="N27" s="57"/>
      <c r="O27" s="58"/>
      <c r="P27" s="59"/>
      <c r="Q27" s="56"/>
      <c r="R27" s="57"/>
      <c r="S27" s="58"/>
      <c r="T27" s="59"/>
      <c r="U27" s="56"/>
      <c r="V27" s="57"/>
      <c r="W27" s="58"/>
      <c r="X27" s="59"/>
    </row>
    <row r="28" spans="1:26" ht="15.75" x14ac:dyDescent="0.25">
      <c r="A28" s="49"/>
      <c r="C28" s="60" t="s">
        <v>59</v>
      </c>
      <c r="D28" s="61">
        <f>AVERAGE(D3:D26)</f>
        <v>81.382775462962954</v>
      </c>
      <c r="E28" s="62">
        <f>AVERAGE(E3:E26)</f>
        <v>39.263928571428572</v>
      </c>
      <c r="F28" s="62"/>
      <c r="G28" s="63">
        <f>AVERAGE(G3:G26)</f>
        <v>69.250404166666655</v>
      </c>
      <c r="H28" s="64">
        <f>AVERAGE(H3:H26)</f>
        <v>41.896250000000002</v>
      </c>
      <c r="I28" s="65">
        <f>AVERAGE(I3:I26)</f>
        <v>48.427454166666656</v>
      </c>
      <c r="J28" s="66">
        <f>AVERAGE(J3:J26)</f>
        <v>30.508333333333329</v>
      </c>
      <c r="K28" s="63">
        <f>AVERAGE(K3:K26)</f>
        <v>74.365120833333336</v>
      </c>
      <c r="L28" s="64" t="s">
        <v>20</v>
      </c>
      <c r="M28" s="65">
        <f t="shared" ref="M28:W28" si="0">AVERAGE(M3:M26)</f>
        <v>99.816004166666673</v>
      </c>
      <c r="N28" s="66">
        <f t="shared" si="0"/>
        <v>42.547499999999999</v>
      </c>
      <c r="O28" s="63">
        <f t="shared" si="0"/>
        <v>103.34768750000002</v>
      </c>
      <c r="P28" s="64">
        <f t="shared" si="0"/>
        <v>43.658333333333339</v>
      </c>
      <c r="Q28" s="65">
        <f t="shared" si="0"/>
        <v>89.345629166666654</v>
      </c>
      <c r="R28" s="66">
        <f t="shared" si="0"/>
        <v>40.075416666666655</v>
      </c>
      <c r="S28" s="63">
        <f t="shared" si="0"/>
        <v>85.527712500000007</v>
      </c>
      <c r="T28" s="64">
        <f t="shared" si="0"/>
        <v>41.465833333333336</v>
      </c>
      <c r="U28" s="65">
        <f t="shared" si="0"/>
        <v>84.319087499999981</v>
      </c>
      <c r="V28" s="66">
        <f t="shared" si="0"/>
        <v>34.695833333333333</v>
      </c>
      <c r="W28" s="63">
        <f t="shared" si="0"/>
        <v>78.045879166666666</v>
      </c>
      <c r="X28" s="64" t="s">
        <v>20</v>
      </c>
    </row>
    <row r="29" spans="1:26" ht="15.75" x14ac:dyDescent="0.25">
      <c r="A29" s="49"/>
      <c r="C29" s="60" t="s">
        <v>60</v>
      </c>
      <c r="D29" s="61"/>
      <c r="E29" s="62"/>
      <c r="F29" s="53"/>
      <c r="G29" s="67">
        <v>9</v>
      </c>
      <c r="H29" s="68"/>
      <c r="I29" s="65">
        <v>4.9000000000000004</v>
      </c>
      <c r="J29" s="69"/>
      <c r="K29" s="63">
        <v>10.4</v>
      </c>
      <c r="L29" s="68"/>
      <c r="M29" s="65">
        <v>5.5</v>
      </c>
      <c r="N29" s="69"/>
      <c r="O29" s="63">
        <v>7.2</v>
      </c>
      <c r="P29" s="68"/>
      <c r="Q29" s="65">
        <v>9</v>
      </c>
      <c r="R29" s="69"/>
      <c r="S29" s="63">
        <v>9.6999999999999993</v>
      </c>
      <c r="T29" s="68"/>
      <c r="U29" s="65">
        <v>7.2</v>
      </c>
      <c r="V29" s="69"/>
      <c r="W29" s="63">
        <v>7.5</v>
      </c>
      <c r="X29" s="68"/>
    </row>
    <row r="30" spans="1:26" ht="16.5" thickBot="1" x14ac:dyDescent="0.3">
      <c r="A30" s="70"/>
      <c r="B30" s="71"/>
      <c r="C30" s="72" t="s">
        <v>61</v>
      </c>
      <c r="D30" s="73"/>
      <c r="E30" s="74"/>
      <c r="F30" s="75"/>
      <c r="G30" s="76">
        <v>61</v>
      </c>
      <c r="H30" s="77"/>
      <c r="I30" s="78">
        <v>68</v>
      </c>
      <c r="J30" s="79"/>
      <c r="K30" s="76">
        <v>66</v>
      </c>
      <c r="L30" s="80"/>
      <c r="M30" s="78">
        <v>71</v>
      </c>
      <c r="N30" s="79"/>
      <c r="O30" s="76">
        <v>70</v>
      </c>
      <c r="P30" s="80"/>
      <c r="Q30" s="78">
        <v>65</v>
      </c>
      <c r="R30" s="79"/>
      <c r="S30" s="76">
        <v>65</v>
      </c>
      <c r="T30" s="80"/>
      <c r="U30" s="78">
        <v>71</v>
      </c>
      <c r="V30" s="79"/>
      <c r="W30" s="76">
        <v>66</v>
      </c>
      <c r="X30" s="80"/>
    </row>
    <row r="31" spans="1:26" ht="15.75" thickBot="1" x14ac:dyDescent="0.3">
      <c r="A31" s="81" t="s">
        <v>62</v>
      </c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3"/>
    </row>
  </sheetData>
  <mergeCells count="12">
    <mergeCell ref="O1:P1"/>
    <mergeCell ref="Q1:R1"/>
    <mergeCell ref="S1:T1"/>
    <mergeCell ref="U1:V1"/>
    <mergeCell ref="W1:X1"/>
    <mergeCell ref="A31:X31"/>
    <mergeCell ref="A1:C1"/>
    <mergeCell ref="D1:F1"/>
    <mergeCell ref="G1:H1"/>
    <mergeCell ref="I1:J1"/>
    <mergeCell ref="K1:L1"/>
    <mergeCell ref="M1:N1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AF5023-8C18-445C-A157-2C5593362F6E}">
  <sheetPr>
    <tabColor theme="9" tint="0.39997558519241921"/>
  </sheetPr>
  <dimension ref="A1:X27"/>
  <sheetViews>
    <sheetView workbookViewId="0">
      <selection activeCell="F43" sqref="F43"/>
    </sheetView>
  </sheetViews>
  <sheetFormatPr defaultRowHeight="15" x14ac:dyDescent="0.25"/>
  <cols>
    <col min="1" max="1" width="19.85546875" customWidth="1"/>
    <col min="2" max="2" width="15.42578125" bestFit="1" customWidth="1"/>
    <col min="3" max="3" width="16" customWidth="1"/>
    <col min="4" max="4" width="12.7109375" bestFit="1" customWidth="1"/>
    <col min="5" max="5" width="12.7109375" customWidth="1"/>
    <col min="6" max="6" width="19.28515625" bestFit="1" customWidth="1"/>
    <col min="7" max="7" width="11.85546875" bestFit="1" customWidth="1"/>
    <col min="8" max="8" width="10.42578125" bestFit="1" customWidth="1"/>
    <col min="9" max="9" width="11.85546875" bestFit="1" customWidth="1"/>
    <col min="10" max="10" width="10.42578125" bestFit="1" customWidth="1"/>
    <col min="11" max="11" width="11.85546875" bestFit="1" customWidth="1"/>
    <col min="12" max="12" width="10.42578125" bestFit="1" customWidth="1"/>
    <col min="13" max="13" width="11.85546875" bestFit="1" customWidth="1"/>
    <col min="14" max="14" width="10.42578125" bestFit="1" customWidth="1"/>
    <col min="15" max="15" width="11.85546875" bestFit="1" customWidth="1"/>
    <col min="16" max="16" width="10.42578125" bestFit="1" customWidth="1"/>
    <col min="17" max="17" width="11.85546875" bestFit="1" customWidth="1"/>
    <col min="18" max="18" width="10.42578125" bestFit="1" customWidth="1"/>
    <col min="19" max="19" width="11.85546875" bestFit="1" customWidth="1"/>
    <col min="20" max="20" width="10.42578125" bestFit="1" customWidth="1"/>
    <col min="21" max="21" width="11.85546875" bestFit="1" customWidth="1"/>
    <col min="22" max="22" width="10.42578125" bestFit="1" customWidth="1"/>
  </cols>
  <sheetData>
    <row r="1" spans="1:24" ht="21.75" thickBot="1" x14ac:dyDescent="0.4">
      <c r="A1" s="1" t="s">
        <v>63</v>
      </c>
      <c r="B1" s="2"/>
      <c r="C1" s="2"/>
      <c r="D1" s="3" t="s">
        <v>1</v>
      </c>
      <c r="E1" s="4"/>
      <c r="F1" s="4"/>
      <c r="G1" s="5" t="s">
        <v>3</v>
      </c>
      <c r="H1" s="6"/>
      <c r="I1" s="7" t="s">
        <v>4</v>
      </c>
      <c r="J1" s="8"/>
      <c r="K1" s="5" t="s">
        <v>5</v>
      </c>
      <c r="L1" s="6"/>
      <c r="M1" s="7" t="s">
        <v>6</v>
      </c>
      <c r="N1" s="8"/>
      <c r="O1" s="9" t="s">
        <v>7</v>
      </c>
      <c r="P1" s="10"/>
      <c r="Q1" s="11" t="s">
        <v>8</v>
      </c>
      <c r="R1" s="12"/>
      <c r="S1" s="9" t="s">
        <v>9</v>
      </c>
      <c r="T1" s="10"/>
      <c r="U1" s="11" t="s">
        <v>10</v>
      </c>
      <c r="V1" s="12"/>
    </row>
    <row r="2" spans="1:24" ht="16.5" thickBot="1" x14ac:dyDescent="0.3">
      <c r="A2" s="13" t="s">
        <v>11</v>
      </c>
      <c r="B2" s="14" t="s">
        <v>12</v>
      </c>
      <c r="C2" s="14" t="s">
        <v>13</v>
      </c>
      <c r="D2" s="15" t="s">
        <v>14</v>
      </c>
      <c r="E2" s="16" t="s">
        <v>15</v>
      </c>
      <c r="F2" s="17" t="s">
        <v>16</v>
      </c>
      <c r="G2" s="18" t="s">
        <v>14</v>
      </c>
      <c r="H2" s="18" t="s">
        <v>15</v>
      </c>
      <c r="I2" s="19" t="s">
        <v>14</v>
      </c>
      <c r="J2" s="19" t="s">
        <v>15</v>
      </c>
      <c r="K2" s="18" t="s">
        <v>14</v>
      </c>
      <c r="L2" s="18" t="s">
        <v>15</v>
      </c>
      <c r="M2" s="19" t="s">
        <v>14</v>
      </c>
      <c r="N2" s="19" t="s">
        <v>15</v>
      </c>
      <c r="O2" s="18" t="s">
        <v>14</v>
      </c>
      <c r="P2" s="18" t="s">
        <v>15</v>
      </c>
      <c r="Q2" s="19" t="s">
        <v>14</v>
      </c>
      <c r="R2" s="19" t="s">
        <v>15</v>
      </c>
      <c r="S2" s="18" t="s">
        <v>14</v>
      </c>
      <c r="T2" s="18" t="s">
        <v>15</v>
      </c>
      <c r="U2" s="19" t="s">
        <v>14</v>
      </c>
      <c r="V2" s="19" t="s">
        <v>15</v>
      </c>
    </row>
    <row r="3" spans="1:24" ht="15.75" x14ac:dyDescent="0.25">
      <c r="A3" s="20" t="s">
        <v>48</v>
      </c>
      <c r="B3" s="21" t="s">
        <v>64</v>
      </c>
      <c r="C3" s="22" t="s">
        <v>23</v>
      </c>
      <c r="D3" s="23">
        <v>89.12062499999999</v>
      </c>
      <c r="E3" s="24">
        <v>36.760000000000005</v>
      </c>
      <c r="F3" s="25">
        <v>0.625</v>
      </c>
      <c r="G3" s="26">
        <v>62.400700000000001</v>
      </c>
      <c r="H3" s="27">
        <v>27.56</v>
      </c>
      <c r="I3" s="26">
        <v>85.941999999999993</v>
      </c>
      <c r="J3" s="27" t="s">
        <v>20</v>
      </c>
      <c r="K3" s="26">
        <v>100.22</v>
      </c>
      <c r="L3" s="27" t="s">
        <v>20</v>
      </c>
      <c r="M3" s="26">
        <v>105.61</v>
      </c>
      <c r="N3" s="27" t="s">
        <v>20</v>
      </c>
      <c r="O3" s="28">
        <v>92.7453</v>
      </c>
      <c r="P3" s="27">
        <v>39.17</v>
      </c>
      <c r="Q3" s="26">
        <v>93.715800000000002</v>
      </c>
      <c r="R3" s="27">
        <v>41.73</v>
      </c>
      <c r="S3" s="28">
        <v>94.030500000000004</v>
      </c>
      <c r="T3" s="27">
        <v>38.58</v>
      </c>
      <c r="U3" s="28">
        <v>78.300700000000006</v>
      </c>
      <c r="V3" s="27" t="s">
        <v>20</v>
      </c>
      <c r="X3" s="29"/>
    </row>
    <row r="4" spans="1:24" ht="15.75" x14ac:dyDescent="0.25">
      <c r="A4" s="30" t="s">
        <v>24</v>
      </c>
      <c r="B4" s="31" t="s">
        <v>65</v>
      </c>
      <c r="C4" s="39" t="s">
        <v>23</v>
      </c>
      <c r="D4" s="33">
        <v>88.367199999999997</v>
      </c>
      <c r="E4" s="34">
        <v>35.260000000000005</v>
      </c>
      <c r="F4" s="35">
        <v>0.5</v>
      </c>
      <c r="G4" s="36">
        <v>51.171599999999998</v>
      </c>
      <c r="H4" s="37">
        <v>28.05</v>
      </c>
      <c r="I4" s="36">
        <v>81.812200000000004</v>
      </c>
      <c r="J4" s="37" t="s">
        <v>20</v>
      </c>
      <c r="K4" s="36">
        <v>83.643100000000004</v>
      </c>
      <c r="L4" s="37" t="s">
        <v>20</v>
      </c>
      <c r="M4" s="38">
        <v>105.26</v>
      </c>
      <c r="N4" s="37" t="s">
        <v>20</v>
      </c>
      <c r="O4" s="38">
        <v>107.52</v>
      </c>
      <c r="P4" s="37">
        <v>38.979999999999997</v>
      </c>
      <c r="Q4" s="36">
        <v>79.633499999999998</v>
      </c>
      <c r="R4" s="37">
        <v>36.71</v>
      </c>
      <c r="S4" s="38">
        <v>96.277199999999993</v>
      </c>
      <c r="T4" s="37">
        <v>37.299999999999997</v>
      </c>
      <c r="U4" s="38">
        <v>101.62</v>
      </c>
      <c r="V4" s="37" t="s">
        <v>20</v>
      </c>
      <c r="X4" s="29"/>
    </row>
    <row r="5" spans="1:24" ht="15.75" x14ac:dyDescent="0.25">
      <c r="A5" s="30" t="s">
        <v>66</v>
      </c>
      <c r="B5" s="31" t="s">
        <v>67</v>
      </c>
      <c r="C5" s="32" t="s">
        <v>19</v>
      </c>
      <c r="D5" s="33">
        <v>88.085262499999999</v>
      </c>
      <c r="E5" s="34">
        <v>37.057499999999997</v>
      </c>
      <c r="F5" s="35">
        <v>0.625</v>
      </c>
      <c r="G5" s="38">
        <v>65.105199999999996</v>
      </c>
      <c r="H5" s="37">
        <v>32.380000000000003</v>
      </c>
      <c r="I5" s="38">
        <v>86.731200000000001</v>
      </c>
      <c r="J5" s="37" t="s">
        <v>20</v>
      </c>
      <c r="K5" s="38">
        <v>99.224900000000005</v>
      </c>
      <c r="L5" s="37" t="s">
        <v>20</v>
      </c>
      <c r="M5" s="38">
        <v>102.57</v>
      </c>
      <c r="N5" s="37" t="s">
        <v>20</v>
      </c>
      <c r="O5" s="36">
        <v>93.614400000000003</v>
      </c>
      <c r="P5" s="37">
        <v>40.26</v>
      </c>
      <c r="Q5" s="36">
        <v>86.655699999999996</v>
      </c>
      <c r="R5" s="37">
        <v>37.299999999999997</v>
      </c>
      <c r="S5" s="38">
        <v>95.064999999999998</v>
      </c>
      <c r="T5" s="37">
        <v>38.29</v>
      </c>
      <c r="U5" s="36">
        <v>75.715699999999998</v>
      </c>
      <c r="V5" s="37" t="s">
        <v>20</v>
      </c>
      <c r="X5" s="29"/>
    </row>
    <row r="6" spans="1:24" ht="15.75" x14ac:dyDescent="0.25">
      <c r="A6" s="30" t="s">
        <v>21</v>
      </c>
      <c r="B6" s="31" t="s">
        <v>68</v>
      </c>
      <c r="C6" s="32" t="s">
        <v>23</v>
      </c>
      <c r="D6" s="33">
        <v>87.735537499999992</v>
      </c>
      <c r="E6" s="34">
        <v>36.540000000000006</v>
      </c>
      <c r="F6" s="35">
        <v>0.375</v>
      </c>
      <c r="G6" s="36">
        <v>58.773200000000003</v>
      </c>
      <c r="H6" s="37">
        <v>29.82</v>
      </c>
      <c r="I6" s="38">
        <v>89.066800000000001</v>
      </c>
      <c r="J6" s="37" t="s">
        <v>20</v>
      </c>
      <c r="K6" s="36">
        <v>93.578699999999998</v>
      </c>
      <c r="L6" s="37" t="s">
        <v>20</v>
      </c>
      <c r="M6" s="36">
        <v>96.377200000000002</v>
      </c>
      <c r="N6" s="37" t="s">
        <v>20</v>
      </c>
      <c r="O6" s="36">
        <v>91.196799999999996</v>
      </c>
      <c r="P6" s="37">
        <v>39.67</v>
      </c>
      <c r="Q6" s="38">
        <v>91.294300000000007</v>
      </c>
      <c r="R6" s="37">
        <v>39.17</v>
      </c>
      <c r="S6" s="38">
        <v>100.67</v>
      </c>
      <c r="T6" s="37">
        <v>37.5</v>
      </c>
      <c r="U6" s="36">
        <v>80.927300000000002</v>
      </c>
      <c r="V6" s="37" t="s">
        <v>20</v>
      </c>
      <c r="X6" s="29"/>
    </row>
    <row r="7" spans="1:24" ht="15.75" x14ac:dyDescent="0.25">
      <c r="A7" s="30" t="s">
        <v>30</v>
      </c>
      <c r="B7" s="31" t="s">
        <v>69</v>
      </c>
      <c r="C7" s="39" t="s">
        <v>19</v>
      </c>
      <c r="D7" s="33">
        <v>87.405387500000003</v>
      </c>
      <c r="E7" s="34">
        <v>37.375</v>
      </c>
      <c r="F7" s="35">
        <v>0.5</v>
      </c>
      <c r="G7" s="38">
        <v>65.003799999999998</v>
      </c>
      <c r="H7" s="37">
        <v>31.79</v>
      </c>
      <c r="I7" s="38">
        <v>89.045199999999994</v>
      </c>
      <c r="J7" s="37" t="s">
        <v>20</v>
      </c>
      <c r="K7" s="38">
        <v>99.698300000000003</v>
      </c>
      <c r="L7" s="37" t="s">
        <v>20</v>
      </c>
      <c r="M7" s="38">
        <v>102.02</v>
      </c>
      <c r="N7" s="37" t="s">
        <v>20</v>
      </c>
      <c r="O7" s="36">
        <v>83.235900000000001</v>
      </c>
      <c r="P7" s="37">
        <v>38.29</v>
      </c>
      <c r="Q7" s="36">
        <v>84.655500000000004</v>
      </c>
      <c r="R7" s="37">
        <v>40.35</v>
      </c>
      <c r="S7" s="36">
        <v>94.335499999999996</v>
      </c>
      <c r="T7" s="37">
        <v>39.07</v>
      </c>
      <c r="U7" s="36">
        <v>81.248900000000006</v>
      </c>
      <c r="V7" s="37" t="s">
        <v>20</v>
      </c>
      <c r="X7" s="29"/>
    </row>
    <row r="8" spans="1:24" ht="15.75" x14ac:dyDescent="0.25">
      <c r="A8" s="30" t="s">
        <v>21</v>
      </c>
      <c r="B8" s="31" t="s">
        <v>70</v>
      </c>
      <c r="C8" s="32" t="s">
        <v>23</v>
      </c>
      <c r="D8" s="33">
        <v>87.350212500000012</v>
      </c>
      <c r="E8" s="34">
        <v>35.704999999999998</v>
      </c>
      <c r="F8" s="35">
        <v>0.5</v>
      </c>
      <c r="G8" s="36">
        <v>49.746299999999998</v>
      </c>
      <c r="H8" s="37">
        <v>27.66</v>
      </c>
      <c r="I8" s="38">
        <v>86.382400000000004</v>
      </c>
      <c r="J8" s="37" t="s">
        <v>20</v>
      </c>
      <c r="K8" s="36">
        <v>88.627600000000001</v>
      </c>
      <c r="L8" s="37" t="s">
        <v>20</v>
      </c>
      <c r="M8" s="38">
        <v>105.9</v>
      </c>
      <c r="N8" s="37" t="s">
        <v>20</v>
      </c>
      <c r="O8" s="38">
        <v>104.25</v>
      </c>
      <c r="P8" s="37">
        <v>38.68</v>
      </c>
      <c r="Q8" s="38">
        <v>92.612700000000004</v>
      </c>
      <c r="R8" s="37">
        <v>39.369999999999997</v>
      </c>
      <c r="S8" s="36">
        <v>87.706800000000001</v>
      </c>
      <c r="T8" s="37">
        <v>37.11</v>
      </c>
      <c r="U8" s="36">
        <v>83.575900000000004</v>
      </c>
      <c r="V8" s="37" t="s">
        <v>20</v>
      </c>
      <c r="X8" s="29"/>
    </row>
    <row r="9" spans="1:24" ht="15.75" x14ac:dyDescent="0.25">
      <c r="A9" s="30" t="s">
        <v>48</v>
      </c>
      <c r="B9" s="31" t="s">
        <v>71</v>
      </c>
      <c r="C9" s="32" t="s">
        <v>72</v>
      </c>
      <c r="D9" s="33">
        <v>87.264700000000005</v>
      </c>
      <c r="E9" s="34">
        <v>36.245000000000005</v>
      </c>
      <c r="F9" s="35">
        <v>0.5</v>
      </c>
      <c r="G9" s="36">
        <v>56.073700000000002</v>
      </c>
      <c r="H9" s="37">
        <v>29.43</v>
      </c>
      <c r="I9" s="38">
        <v>92.296300000000002</v>
      </c>
      <c r="J9" s="37" t="s">
        <v>20</v>
      </c>
      <c r="K9" s="38">
        <v>98.043400000000005</v>
      </c>
      <c r="L9" s="37" t="s">
        <v>20</v>
      </c>
      <c r="M9" s="38">
        <v>106.8</v>
      </c>
      <c r="N9" s="37" t="s">
        <v>20</v>
      </c>
      <c r="O9" s="36">
        <v>92.354100000000003</v>
      </c>
      <c r="P9" s="37">
        <v>40.35</v>
      </c>
      <c r="Q9" s="38">
        <v>88.823099999999997</v>
      </c>
      <c r="R9" s="37">
        <v>37.4</v>
      </c>
      <c r="S9" s="36">
        <v>89.905799999999999</v>
      </c>
      <c r="T9" s="37">
        <v>37.799999999999997</v>
      </c>
      <c r="U9" s="36">
        <v>73.821200000000005</v>
      </c>
      <c r="V9" s="37" t="s">
        <v>20</v>
      </c>
      <c r="X9" s="29"/>
    </row>
    <row r="10" spans="1:24" ht="15.75" x14ac:dyDescent="0.25">
      <c r="A10" s="30" t="s">
        <v>26</v>
      </c>
      <c r="B10" s="31" t="s">
        <v>73</v>
      </c>
      <c r="C10" s="32" t="s">
        <v>19</v>
      </c>
      <c r="D10" s="33">
        <v>87.116825000000006</v>
      </c>
      <c r="E10" s="34">
        <v>36.564999999999998</v>
      </c>
      <c r="F10" s="35">
        <v>0.375</v>
      </c>
      <c r="G10" s="38">
        <v>63.832299999999996</v>
      </c>
      <c r="H10" s="37">
        <v>30.02</v>
      </c>
      <c r="I10" s="38">
        <v>85.365899999999996</v>
      </c>
      <c r="J10" s="37" t="s">
        <v>20</v>
      </c>
      <c r="K10" s="38">
        <v>101.58</v>
      </c>
      <c r="L10" s="37" t="s">
        <v>20</v>
      </c>
      <c r="M10" s="36">
        <v>96.945800000000006</v>
      </c>
      <c r="N10" s="37" t="s">
        <v>20</v>
      </c>
      <c r="O10" s="36">
        <v>88.131500000000003</v>
      </c>
      <c r="P10" s="37">
        <v>41.63</v>
      </c>
      <c r="Q10" s="36">
        <v>86.682900000000004</v>
      </c>
      <c r="R10" s="37">
        <v>36.909999999999997</v>
      </c>
      <c r="S10" s="36">
        <v>93.921800000000005</v>
      </c>
      <c r="T10" s="37">
        <v>37.700000000000003</v>
      </c>
      <c r="U10" s="36">
        <v>80.474400000000003</v>
      </c>
      <c r="V10" s="37" t="s">
        <v>20</v>
      </c>
      <c r="X10" s="29"/>
    </row>
    <row r="11" spans="1:24" ht="15.75" x14ac:dyDescent="0.25">
      <c r="A11" s="30" t="s">
        <v>30</v>
      </c>
      <c r="B11" s="31" t="s">
        <v>74</v>
      </c>
      <c r="C11" s="32" t="s">
        <v>23</v>
      </c>
      <c r="D11" s="33">
        <v>87.027950000000004</v>
      </c>
      <c r="E11" s="34">
        <v>37.1325</v>
      </c>
      <c r="F11" s="35">
        <v>0.375</v>
      </c>
      <c r="G11" s="36">
        <v>49.131999999999998</v>
      </c>
      <c r="H11" s="37">
        <v>29.63</v>
      </c>
      <c r="I11" s="38">
        <v>86.693799999999996</v>
      </c>
      <c r="J11" s="37" t="s">
        <v>20</v>
      </c>
      <c r="K11" s="36">
        <v>89.040400000000005</v>
      </c>
      <c r="L11" s="37" t="s">
        <v>20</v>
      </c>
      <c r="M11" s="38">
        <v>99.799700000000001</v>
      </c>
      <c r="N11" s="37" t="s">
        <v>20</v>
      </c>
      <c r="O11" s="36">
        <v>97.912999999999997</v>
      </c>
      <c r="P11" s="37">
        <v>41.24</v>
      </c>
      <c r="Q11" s="36">
        <v>88.453299999999999</v>
      </c>
      <c r="R11" s="37">
        <v>38.39</v>
      </c>
      <c r="S11" s="38">
        <v>102.38</v>
      </c>
      <c r="T11" s="37">
        <v>39.270000000000003</v>
      </c>
      <c r="U11" s="36">
        <v>82.811400000000006</v>
      </c>
      <c r="V11" s="37" t="s">
        <v>20</v>
      </c>
      <c r="X11" s="29"/>
    </row>
    <row r="12" spans="1:24" ht="15.75" x14ac:dyDescent="0.25">
      <c r="A12" s="30" t="s">
        <v>38</v>
      </c>
      <c r="B12" s="31" t="s">
        <v>75</v>
      </c>
      <c r="C12" s="32" t="s">
        <v>76</v>
      </c>
      <c r="D12" s="33">
        <v>86.552149999999997</v>
      </c>
      <c r="E12" s="34">
        <v>36.54</v>
      </c>
      <c r="F12" s="35">
        <v>0.25</v>
      </c>
      <c r="G12" s="38">
        <v>63.393799999999999</v>
      </c>
      <c r="H12" s="37">
        <v>30.51</v>
      </c>
      <c r="I12" s="38">
        <v>91.527900000000002</v>
      </c>
      <c r="J12" s="37" t="s">
        <v>20</v>
      </c>
      <c r="K12" s="36">
        <v>95.628799999999998</v>
      </c>
      <c r="L12" s="37" t="s">
        <v>20</v>
      </c>
      <c r="M12" s="36">
        <v>95.791200000000003</v>
      </c>
      <c r="N12" s="37" t="s">
        <v>20</v>
      </c>
      <c r="O12" s="36">
        <v>91.306200000000004</v>
      </c>
      <c r="P12" s="37">
        <v>39.57</v>
      </c>
      <c r="Q12" s="36">
        <v>88.346800000000002</v>
      </c>
      <c r="R12" s="37">
        <v>39.96</v>
      </c>
      <c r="S12" s="36">
        <v>89.614699999999999</v>
      </c>
      <c r="T12" s="37">
        <v>36.119999999999997</v>
      </c>
      <c r="U12" s="36">
        <v>76.8078</v>
      </c>
      <c r="V12" s="37" t="s">
        <v>20</v>
      </c>
      <c r="X12" s="29"/>
    </row>
    <row r="13" spans="1:24" ht="15.75" x14ac:dyDescent="0.25">
      <c r="A13" s="30" t="s">
        <v>33</v>
      </c>
      <c r="B13" s="31" t="s">
        <v>77</v>
      </c>
      <c r="C13" s="32" t="s">
        <v>23</v>
      </c>
      <c r="D13" s="33">
        <v>85.35805000000002</v>
      </c>
      <c r="E13" s="34">
        <v>37.157499999999999</v>
      </c>
      <c r="F13" s="35">
        <v>0.25</v>
      </c>
      <c r="G13" s="38">
        <v>62.451599999999999</v>
      </c>
      <c r="H13" s="37">
        <v>30.12</v>
      </c>
      <c r="I13" s="36">
        <v>83.162700000000001</v>
      </c>
      <c r="J13" s="37" t="s">
        <v>20</v>
      </c>
      <c r="K13" s="36">
        <v>92.615300000000005</v>
      </c>
      <c r="L13" s="37" t="s">
        <v>20</v>
      </c>
      <c r="M13" s="36">
        <v>96.202600000000004</v>
      </c>
      <c r="N13" s="37" t="s">
        <v>20</v>
      </c>
      <c r="O13" s="36">
        <v>88.313800000000001</v>
      </c>
      <c r="P13" s="37">
        <v>41.14</v>
      </c>
      <c r="Q13" s="36">
        <v>86.039500000000004</v>
      </c>
      <c r="R13" s="37">
        <v>39.67</v>
      </c>
      <c r="S13" s="38">
        <v>99.084100000000007</v>
      </c>
      <c r="T13" s="37">
        <v>37.700000000000003</v>
      </c>
      <c r="U13" s="36">
        <v>74.994799999999998</v>
      </c>
      <c r="V13" s="37" t="s">
        <v>20</v>
      </c>
      <c r="X13" s="29"/>
    </row>
    <row r="14" spans="1:24" ht="15.75" x14ac:dyDescent="0.25">
      <c r="A14" s="30" t="s">
        <v>33</v>
      </c>
      <c r="B14" s="31" t="s">
        <v>78</v>
      </c>
      <c r="C14" s="32" t="s">
        <v>23</v>
      </c>
      <c r="D14" s="33">
        <v>85.008450000000011</v>
      </c>
      <c r="E14" s="34">
        <v>35.68</v>
      </c>
      <c r="F14" s="35">
        <v>0.125</v>
      </c>
      <c r="G14" s="36">
        <v>54.018700000000003</v>
      </c>
      <c r="H14" s="37">
        <v>29.23</v>
      </c>
      <c r="I14" s="36">
        <v>84.004000000000005</v>
      </c>
      <c r="J14" s="37" t="s">
        <v>20</v>
      </c>
      <c r="K14" s="36">
        <v>86.359499999999997</v>
      </c>
      <c r="L14" s="37" t="s">
        <v>20</v>
      </c>
      <c r="M14" s="38">
        <v>104.84</v>
      </c>
      <c r="N14" s="37" t="s">
        <v>20</v>
      </c>
      <c r="O14" s="36">
        <v>95.9084</v>
      </c>
      <c r="P14" s="37">
        <v>37.99</v>
      </c>
      <c r="Q14" s="36">
        <v>79.988200000000006</v>
      </c>
      <c r="R14" s="37">
        <v>37.799999999999997</v>
      </c>
      <c r="S14" s="36">
        <v>84.987899999999996</v>
      </c>
      <c r="T14" s="37">
        <v>37.700000000000003</v>
      </c>
      <c r="U14" s="36">
        <v>89.960899999999995</v>
      </c>
      <c r="V14" s="37" t="s">
        <v>20</v>
      </c>
      <c r="X14" s="29"/>
    </row>
    <row r="15" spans="1:24" ht="15.75" x14ac:dyDescent="0.25">
      <c r="A15" s="30" t="s">
        <v>33</v>
      </c>
      <c r="B15" s="31" t="s">
        <v>79</v>
      </c>
      <c r="C15" s="32" t="s">
        <v>23</v>
      </c>
      <c r="D15" s="33">
        <v>84.451162499999995</v>
      </c>
      <c r="E15" s="34">
        <v>41.927500000000002</v>
      </c>
      <c r="F15" s="35">
        <v>0.25</v>
      </c>
      <c r="G15" s="36">
        <v>54.515900000000002</v>
      </c>
      <c r="H15" s="37">
        <v>39.76</v>
      </c>
      <c r="I15" s="36">
        <v>81.132000000000005</v>
      </c>
      <c r="J15" s="37" t="s">
        <v>20</v>
      </c>
      <c r="K15" s="36">
        <v>93.588899999999995</v>
      </c>
      <c r="L15" s="37" t="s">
        <v>20</v>
      </c>
      <c r="M15" s="38">
        <v>102.49</v>
      </c>
      <c r="N15" s="37" t="s">
        <v>20</v>
      </c>
      <c r="O15" s="36">
        <v>86.585300000000004</v>
      </c>
      <c r="P15" s="37">
        <v>40.450000000000003</v>
      </c>
      <c r="Q15" s="36">
        <v>87.235399999999998</v>
      </c>
      <c r="R15" s="37">
        <v>40.94</v>
      </c>
      <c r="S15" s="38">
        <v>97.350700000000003</v>
      </c>
      <c r="T15" s="37">
        <v>46.56</v>
      </c>
      <c r="U15" s="36">
        <v>72.711100000000002</v>
      </c>
      <c r="V15" s="37" t="s">
        <v>20</v>
      </c>
      <c r="X15" s="29"/>
    </row>
    <row r="16" spans="1:24" ht="15.75" x14ac:dyDescent="0.25">
      <c r="A16" s="30" t="s">
        <v>26</v>
      </c>
      <c r="B16" s="31" t="s">
        <v>80</v>
      </c>
      <c r="C16" s="32" t="s">
        <v>23</v>
      </c>
      <c r="D16" s="33">
        <v>83.023624999999981</v>
      </c>
      <c r="E16" s="34">
        <v>36.884999999999998</v>
      </c>
      <c r="F16" s="35">
        <v>0.125</v>
      </c>
      <c r="G16" s="36">
        <v>53.014800000000001</v>
      </c>
      <c r="H16" s="37">
        <v>29.53</v>
      </c>
      <c r="I16" s="36">
        <v>75.916600000000003</v>
      </c>
      <c r="J16" s="37" t="s">
        <v>20</v>
      </c>
      <c r="K16" s="36">
        <v>95.497699999999995</v>
      </c>
      <c r="L16" s="37" t="s">
        <v>20</v>
      </c>
      <c r="M16" s="38">
        <v>102.32</v>
      </c>
      <c r="N16" s="37" t="s">
        <v>20</v>
      </c>
      <c r="O16" s="36">
        <v>93.348500000000001</v>
      </c>
      <c r="P16" s="37">
        <v>41.83</v>
      </c>
      <c r="Q16" s="36">
        <v>73.700999999999993</v>
      </c>
      <c r="R16" s="37">
        <v>37.299999999999997</v>
      </c>
      <c r="S16" s="36">
        <v>82.265199999999993</v>
      </c>
      <c r="T16" s="37">
        <v>38.880000000000003</v>
      </c>
      <c r="U16" s="36">
        <v>88.125200000000007</v>
      </c>
      <c r="V16" s="37" t="s">
        <v>20</v>
      </c>
      <c r="X16" s="29"/>
    </row>
    <row r="17" spans="1:24" ht="15.75" x14ac:dyDescent="0.25">
      <c r="A17" s="30" t="s">
        <v>81</v>
      </c>
      <c r="B17" s="31" t="s">
        <v>82</v>
      </c>
      <c r="C17" s="39" t="s">
        <v>83</v>
      </c>
      <c r="D17" s="33">
        <v>82.146987500000009</v>
      </c>
      <c r="E17" s="34">
        <v>38.682499999999997</v>
      </c>
      <c r="F17" s="35">
        <v>0.25</v>
      </c>
      <c r="G17" s="36">
        <v>46.854399999999998</v>
      </c>
      <c r="H17" s="37">
        <v>32.78</v>
      </c>
      <c r="I17" s="36">
        <v>79.867699999999999</v>
      </c>
      <c r="J17" s="37" t="s">
        <v>20</v>
      </c>
      <c r="K17" s="36">
        <v>89.734399999999994</v>
      </c>
      <c r="L17" s="37" t="s">
        <v>20</v>
      </c>
      <c r="M17" s="38">
        <v>103.93</v>
      </c>
      <c r="N17" s="37" t="s">
        <v>20</v>
      </c>
      <c r="O17" s="38">
        <v>105.48</v>
      </c>
      <c r="P17" s="37">
        <v>40.26</v>
      </c>
      <c r="Q17" s="36">
        <v>74.022599999999997</v>
      </c>
      <c r="R17" s="37">
        <v>42.81</v>
      </c>
      <c r="S17" s="36">
        <v>85.098100000000002</v>
      </c>
      <c r="T17" s="37">
        <v>38.880000000000003</v>
      </c>
      <c r="U17" s="36">
        <v>72.188699999999997</v>
      </c>
      <c r="V17" s="37" t="s">
        <v>20</v>
      </c>
      <c r="X17" s="29"/>
    </row>
    <row r="18" spans="1:24" ht="15.75" x14ac:dyDescent="0.25">
      <c r="A18" s="30" t="s">
        <v>50</v>
      </c>
      <c r="B18" s="31" t="s">
        <v>84</v>
      </c>
      <c r="C18" s="39" t="s">
        <v>29</v>
      </c>
      <c r="D18" s="33">
        <v>80.828175000000002</v>
      </c>
      <c r="E18" s="34">
        <v>39.1</v>
      </c>
      <c r="F18" s="35">
        <v>0.25</v>
      </c>
      <c r="G18" s="36">
        <v>43.264800000000001</v>
      </c>
      <c r="H18" s="37">
        <v>33.96</v>
      </c>
      <c r="I18" s="36">
        <v>81.848600000000005</v>
      </c>
      <c r="J18" s="37" t="s">
        <v>20</v>
      </c>
      <c r="K18" s="38">
        <v>97.085300000000004</v>
      </c>
      <c r="L18" s="37" t="s">
        <v>20</v>
      </c>
      <c r="M18" s="36">
        <v>96.412000000000006</v>
      </c>
      <c r="N18" s="37" t="s">
        <v>20</v>
      </c>
      <c r="O18" s="38">
        <v>102.76</v>
      </c>
      <c r="P18" s="37">
        <v>39.86</v>
      </c>
      <c r="Q18" s="36">
        <v>81.9298</v>
      </c>
      <c r="R18" s="37">
        <v>42.62</v>
      </c>
      <c r="S18" s="36">
        <v>78.333399999999997</v>
      </c>
      <c r="T18" s="37">
        <v>39.96</v>
      </c>
      <c r="U18" s="36">
        <v>64.991500000000002</v>
      </c>
      <c r="V18" s="37" t="s">
        <v>20</v>
      </c>
      <c r="X18" s="29"/>
    </row>
    <row r="19" spans="1:24" ht="15.75" x14ac:dyDescent="0.25">
      <c r="A19" s="30" t="s">
        <v>38</v>
      </c>
      <c r="B19" s="31" t="s">
        <v>85</v>
      </c>
      <c r="C19" s="32" t="s">
        <v>23</v>
      </c>
      <c r="D19" s="33">
        <v>80.061962499999993</v>
      </c>
      <c r="E19" s="34">
        <v>36.959999999999994</v>
      </c>
      <c r="F19" s="35">
        <v>0</v>
      </c>
      <c r="G19" s="36">
        <v>49.503799999999998</v>
      </c>
      <c r="H19" s="37">
        <v>28.94</v>
      </c>
      <c r="I19" s="36">
        <v>76.946600000000004</v>
      </c>
      <c r="J19" s="37" t="s">
        <v>20</v>
      </c>
      <c r="K19" s="36">
        <v>89.094999999999999</v>
      </c>
      <c r="L19" s="37" t="s">
        <v>20</v>
      </c>
      <c r="M19" s="36">
        <v>87.833799999999997</v>
      </c>
      <c r="N19" s="37" t="s">
        <v>20</v>
      </c>
      <c r="O19" s="36">
        <v>95.164000000000001</v>
      </c>
      <c r="P19" s="37">
        <v>39.369999999999997</v>
      </c>
      <c r="Q19" s="36">
        <v>77.438000000000002</v>
      </c>
      <c r="R19" s="37">
        <v>38.979999999999997</v>
      </c>
      <c r="S19" s="36">
        <v>79.792699999999996</v>
      </c>
      <c r="T19" s="37">
        <v>40.549999999999997</v>
      </c>
      <c r="U19" s="36">
        <v>84.721800000000002</v>
      </c>
      <c r="V19" s="37" t="s">
        <v>20</v>
      </c>
      <c r="X19" s="29"/>
    </row>
    <row r="20" spans="1:24" ht="15.75" x14ac:dyDescent="0.25">
      <c r="A20" s="30" t="s">
        <v>86</v>
      </c>
      <c r="B20" s="31" t="s">
        <v>87</v>
      </c>
      <c r="C20" s="39" t="s">
        <v>29</v>
      </c>
      <c r="D20" s="33">
        <v>79.276975000000007</v>
      </c>
      <c r="E20" s="34">
        <v>38.51</v>
      </c>
      <c r="F20" s="35">
        <v>0</v>
      </c>
      <c r="G20" s="36">
        <v>43.691400000000002</v>
      </c>
      <c r="H20" s="37">
        <v>32.58</v>
      </c>
      <c r="I20" s="36">
        <v>79.2988</v>
      </c>
      <c r="J20" s="37" t="s">
        <v>20</v>
      </c>
      <c r="K20" s="36">
        <v>89.190799999999996</v>
      </c>
      <c r="L20" s="37" t="s">
        <v>20</v>
      </c>
      <c r="M20" s="36">
        <v>97.103899999999996</v>
      </c>
      <c r="N20" s="37" t="s">
        <v>20</v>
      </c>
      <c r="O20" s="36">
        <v>99.905699999999996</v>
      </c>
      <c r="P20" s="37">
        <v>40.26</v>
      </c>
      <c r="Q20" s="36">
        <v>76.702799999999996</v>
      </c>
      <c r="R20" s="37">
        <v>43.6</v>
      </c>
      <c r="S20" s="36">
        <v>79.312899999999999</v>
      </c>
      <c r="T20" s="37">
        <v>37.6</v>
      </c>
      <c r="U20" s="36">
        <v>69.009500000000003</v>
      </c>
      <c r="V20" s="37" t="s">
        <v>20</v>
      </c>
      <c r="X20" s="29"/>
    </row>
    <row r="21" spans="1:24" ht="15.75" x14ac:dyDescent="0.25">
      <c r="A21" s="30" t="s">
        <v>38</v>
      </c>
      <c r="B21" s="31" t="s">
        <v>88</v>
      </c>
      <c r="C21" s="39" t="s">
        <v>29</v>
      </c>
      <c r="D21" s="33">
        <v>78.128699999999995</v>
      </c>
      <c r="E21" s="34">
        <v>36.932499999999997</v>
      </c>
      <c r="F21" s="35">
        <v>0.125</v>
      </c>
      <c r="G21" s="36">
        <v>48.417000000000002</v>
      </c>
      <c r="H21" s="37">
        <v>32.28</v>
      </c>
      <c r="I21" s="38">
        <v>86.923199999999994</v>
      </c>
      <c r="J21" s="37" t="s">
        <v>20</v>
      </c>
      <c r="K21" s="36">
        <v>70.298299999999998</v>
      </c>
      <c r="L21" s="37" t="s">
        <v>20</v>
      </c>
      <c r="M21" s="36">
        <v>86.536299999999997</v>
      </c>
      <c r="N21" s="37" t="s">
        <v>20</v>
      </c>
      <c r="O21" s="36">
        <v>90.931299999999993</v>
      </c>
      <c r="P21" s="37">
        <v>41.04</v>
      </c>
      <c r="Q21" s="36">
        <v>77.706199999999995</v>
      </c>
      <c r="R21" s="37">
        <v>40.65</v>
      </c>
      <c r="S21" s="36">
        <v>84.996200000000002</v>
      </c>
      <c r="T21" s="37">
        <v>33.76</v>
      </c>
      <c r="U21" s="36">
        <v>79.221100000000007</v>
      </c>
      <c r="V21" s="37" t="s">
        <v>20</v>
      </c>
      <c r="X21" s="29"/>
    </row>
    <row r="22" spans="1:24" ht="16.5" thickBot="1" x14ac:dyDescent="0.3">
      <c r="A22" s="40" t="s">
        <v>50</v>
      </c>
      <c r="B22" s="41" t="s">
        <v>89</v>
      </c>
      <c r="C22" s="84" t="s">
        <v>29</v>
      </c>
      <c r="D22" s="43">
        <v>76.678224999999998</v>
      </c>
      <c r="E22" s="44">
        <v>38.115000000000002</v>
      </c>
      <c r="F22" s="45">
        <v>0.125</v>
      </c>
      <c r="G22" s="48">
        <v>46.848100000000002</v>
      </c>
      <c r="H22" s="47">
        <v>31.4</v>
      </c>
      <c r="I22" s="46">
        <v>85.884100000000004</v>
      </c>
      <c r="J22" s="47" t="s">
        <v>20</v>
      </c>
      <c r="K22" s="48">
        <v>91.119299999999996</v>
      </c>
      <c r="L22" s="47" t="s">
        <v>20</v>
      </c>
      <c r="M22" s="48">
        <v>81.327399999999997</v>
      </c>
      <c r="N22" s="47" t="s">
        <v>20</v>
      </c>
      <c r="O22" s="48">
        <v>88.388999999999996</v>
      </c>
      <c r="P22" s="47">
        <v>39.47</v>
      </c>
      <c r="Q22" s="48">
        <v>79.348799999999997</v>
      </c>
      <c r="R22" s="47">
        <v>42.42</v>
      </c>
      <c r="S22" s="48">
        <v>74.871399999999994</v>
      </c>
      <c r="T22" s="47">
        <v>39.17</v>
      </c>
      <c r="U22" s="48">
        <v>65.637699999999995</v>
      </c>
      <c r="V22" s="47" t="s">
        <v>20</v>
      </c>
      <c r="X22" s="29"/>
    </row>
    <row r="23" spans="1:24" ht="15.75" x14ac:dyDescent="0.25">
      <c r="A23" s="49"/>
      <c r="C23" s="50"/>
      <c r="D23" s="51"/>
      <c r="E23" s="52"/>
      <c r="F23" s="53"/>
      <c r="G23" s="54"/>
      <c r="H23" s="55"/>
      <c r="I23" s="56"/>
      <c r="J23" s="57"/>
      <c r="K23" s="58"/>
      <c r="L23" s="59"/>
      <c r="M23" s="56"/>
      <c r="N23" s="57"/>
      <c r="O23" s="58"/>
      <c r="P23" s="59"/>
      <c r="Q23" s="56"/>
      <c r="R23" s="57"/>
      <c r="S23" s="58"/>
      <c r="T23" s="59"/>
      <c r="U23" s="56"/>
      <c r="V23" s="57"/>
    </row>
    <row r="24" spans="1:24" ht="15.75" x14ac:dyDescent="0.25">
      <c r="A24" s="49"/>
      <c r="C24" s="60" t="s">
        <v>59</v>
      </c>
      <c r="D24" s="61">
        <f>AVERAGE(D3:D22)</f>
        <v>84.549408125000014</v>
      </c>
      <c r="E24" s="62">
        <f>AVERAGE(E3:E22)</f>
        <v>37.256500000000003</v>
      </c>
      <c r="F24" s="62"/>
      <c r="G24" s="63">
        <f>AVERAGE(G3:G22)</f>
        <v>54.360654999999987</v>
      </c>
      <c r="H24" s="64">
        <f>AVERAGE(H3:H22)</f>
        <v>30.871499999999997</v>
      </c>
      <c r="I24" s="65">
        <f>AVERAGE(I3:I22)</f>
        <v>84.492400000000004</v>
      </c>
      <c r="J24" s="66" t="s">
        <v>20</v>
      </c>
      <c r="K24" s="63">
        <f>AVERAGE(K3:K22)</f>
        <v>92.193484999999995</v>
      </c>
      <c r="L24" s="64" t="s">
        <v>20</v>
      </c>
      <c r="M24" s="65">
        <f>AVERAGE(M3:M22)</f>
        <v>98.803494999999998</v>
      </c>
      <c r="N24" s="66" t="s">
        <v>20</v>
      </c>
      <c r="O24" s="63">
        <f t="shared" ref="O24:U24" si="0">AVERAGE(O3:O22)</f>
        <v>94.452659999999995</v>
      </c>
      <c r="P24" s="64">
        <f t="shared" si="0"/>
        <v>39.975499999999997</v>
      </c>
      <c r="Q24" s="65">
        <f t="shared" si="0"/>
        <v>83.749295000000018</v>
      </c>
      <c r="R24" s="66">
        <f t="shared" si="0"/>
        <v>39.703999999999994</v>
      </c>
      <c r="S24" s="63">
        <f t="shared" si="0"/>
        <v>89.499994999999984</v>
      </c>
      <c r="T24" s="64">
        <f t="shared" si="0"/>
        <v>38.474999999999994</v>
      </c>
      <c r="U24" s="65">
        <f t="shared" si="0"/>
        <v>78.843280000000007</v>
      </c>
      <c r="V24" s="66" t="s">
        <v>20</v>
      </c>
    </row>
    <row r="25" spans="1:24" ht="15.75" x14ac:dyDescent="0.25">
      <c r="A25" s="49"/>
      <c r="C25" s="60" t="s">
        <v>60</v>
      </c>
      <c r="D25" s="61"/>
      <c r="E25" s="62"/>
      <c r="F25" s="53"/>
      <c r="G25" s="67">
        <v>4.9000000000000004</v>
      </c>
      <c r="H25" s="68"/>
      <c r="I25" s="65">
        <v>6.9</v>
      </c>
      <c r="J25" s="69"/>
      <c r="K25" s="63">
        <v>5.7</v>
      </c>
      <c r="L25" s="68"/>
      <c r="M25" s="65">
        <v>7.7</v>
      </c>
      <c r="N25" s="69"/>
      <c r="O25" s="63">
        <v>7.3</v>
      </c>
      <c r="P25" s="68"/>
      <c r="Q25" s="65">
        <v>5.0999999999999996</v>
      </c>
      <c r="R25" s="69"/>
      <c r="S25" s="63">
        <v>7.9</v>
      </c>
      <c r="T25" s="68"/>
      <c r="U25" s="65">
        <v>6.8</v>
      </c>
      <c r="V25" s="69"/>
    </row>
    <row r="26" spans="1:24" ht="16.5" thickBot="1" x14ac:dyDescent="0.3">
      <c r="A26" s="70"/>
      <c r="B26" s="71"/>
      <c r="C26" s="72" t="s">
        <v>61</v>
      </c>
      <c r="D26" s="73"/>
      <c r="E26" s="74"/>
      <c r="F26" s="75"/>
      <c r="G26" s="76">
        <v>40</v>
      </c>
      <c r="H26" s="77"/>
      <c r="I26" s="78">
        <v>48</v>
      </c>
      <c r="J26" s="79"/>
      <c r="K26" s="76">
        <v>61</v>
      </c>
      <c r="L26" s="80"/>
      <c r="M26" s="78">
        <v>58</v>
      </c>
      <c r="N26" s="79"/>
      <c r="O26" s="76">
        <v>54</v>
      </c>
      <c r="P26" s="80"/>
      <c r="Q26" s="78">
        <v>55</v>
      </c>
      <c r="R26" s="79"/>
      <c r="S26" s="76">
        <v>60</v>
      </c>
      <c r="T26" s="80"/>
      <c r="U26" s="78">
        <v>57</v>
      </c>
      <c r="V26" s="79"/>
    </row>
    <row r="27" spans="1:24" ht="15.75" thickBot="1" x14ac:dyDescent="0.3">
      <c r="A27" s="81" t="s">
        <v>62</v>
      </c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3"/>
    </row>
  </sheetData>
  <mergeCells count="11">
    <mergeCell ref="O1:P1"/>
    <mergeCell ref="Q1:R1"/>
    <mergeCell ref="S1:T1"/>
    <mergeCell ref="U1:V1"/>
    <mergeCell ref="A27:V27"/>
    <mergeCell ref="A1:C1"/>
    <mergeCell ref="D1:F1"/>
    <mergeCell ref="G1:H1"/>
    <mergeCell ref="I1:J1"/>
    <mergeCell ref="K1:L1"/>
    <mergeCell ref="M1:N1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E0F36B-73F9-47C1-ACFF-2C82FC1B2A9F}">
  <sheetPr>
    <tabColor theme="2" tint="-0.499984740745262"/>
  </sheetPr>
  <dimension ref="A1:X16"/>
  <sheetViews>
    <sheetView workbookViewId="0">
      <selection activeCell="F43" sqref="F43"/>
    </sheetView>
  </sheetViews>
  <sheetFormatPr defaultRowHeight="15" x14ac:dyDescent="0.25"/>
  <cols>
    <col min="1" max="1" width="19.42578125" customWidth="1"/>
    <col min="2" max="2" width="15" customWidth="1"/>
    <col min="3" max="3" width="19.28515625" customWidth="1"/>
    <col min="4" max="4" width="12.7109375" bestFit="1" customWidth="1"/>
    <col min="5" max="5" width="12.7109375" customWidth="1"/>
    <col min="6" max="6" width="19.28515625" bestFit="1" customWidth="1"/>
    <col min="7" max="7" width="11.85546875" bestFit="1" customWidth="1"/>
    <col min="8" max="8" width="10.42578125" bestFit="1" customWidth="1"/>
    <col min="9" max="9" width="11.85546875" bestFit="1" customWidth="1"/>
    <col min="10" max="10" width="10.42578125" bestFit="1" customWidth="1"/>
    <col min="11" max="11" width="11.85546875" bestFit="1" customWidth="1"/>
    <col min="12" max="12" width="10.42578125" bestFit="1" customWidth="1"/>
    <col min="13" max="13" width="11.85546875" bestFit="1" customWidth="1"/>
    <col min="14" max="14" width="10.42578125" bestFit="1" customWidth="1"/>
    <col min="15" max="15" width="11.85546875" bestFit="1" customWidth="1"/>
    <col min="16" max="16" width="10.42578125" bestFit="1" customWidth="1"/>
    <col min="17" max="17" width="11.85546875" bestFit="1" customWidth="1"/>
    <col min="18" max="18" width="10.42578125" bestFit="1" customWidth="1"/>
    <col min="19" max="19" width="11.85546875" bestFit="1" customWidth="1"/>
    <col min="20" max="20" width="10.42578125" bestFit="1" customWidth="1"/>
    <col min="21" max="21" width="11.85546875" bestFit="1" customWidth="1"/>
    <col min="22" max="22" width="10.42578125" bestFit="1" customWidth="1"/>
  </cols>
  <sheetData>
    <row r="1" spans="1:24" ht="21.75" thickBot="1" x14ac:dyDescent="0.4">
      <c r="A1" s="1" t="s">
        <v>90</v>
      </c>
      <c r="B1" s="2"/>
      <c r="C1" s="2"/>
      <c r="D1" s="3" t="s">
        <v>1</v>
      </c>
      <c r="E1" s="4"/>
      <c r="F1" s="4"/>
      <c r="G1" s="5" t="s">
        <v>2</v>
      </c>
      <c r="H1" s="6"/>
      <c r="I1" s="7" t="s">
        <v>3</v>
      </c>
      <c r="J1" s="8"/>
      <c r="K1" s="5" t="s">
        <v>4</v>
      </c>
      <c r="L1" s="6"/>
      <c r="M1" s="7" t="s">
        <v>5</v>
      </c>
      <c r="N1" s="8"/>
      <c r="O1" s="9" t="s">
        <v>6</v>
      </c>
      <c r="P1" s="10"/>
      <c r="Q1" s="11" t="s">
        <v>8</v>
      </c>
      <c r="R1" s="12"/>
      <c r="S1" s="9" t="s">
        <v>9</v>
      </c>
      <c r="T1" s="10"/>
      <c r="U1" s="85" t="s">
        <v>10</v>
      </c>
      <c r="V1" s="12"/>
    </row>
    <row r="2" spans="1:24" ht="16.5" thickBot="1" x14ac:dyDescent="0.3">
      <c r="A2" s="13" t="s">
        <v>11</v>
      </c>
      <c r="B2" s="14" t="s">
        <v>12</v>
      </c>
      <c r="C2" s="14" t="s">
        <v>13</v>
      </c>
      <c r="D2" s="15" t="s">
        <v>14</v>
      </c>
      <c r="E2" s="16" t="s">
        <v>15</v>
      </c>
      <c r="F2" s="17" t="s">
        <v>16</v>
      </c>
      <c r="G2" s="18" t="s">
        <v>14</v>
      </c>
      <c r="H2" s="18" t="s">
        <v>15</v>
      </c>
      <c r="I2" s="19" t="s">
        <v>14</v>
      </c>
      <c r="J2" s="19" t="s">
        <v>15</v>
      </c>
      <c r="K2" s="18" t="s">
        <v>14</v>
      </c>
      <c r="L2" s="18" t="s">
        <v>15</v>
      </c>
      <c r="M2" s="19" t="s">
        <v>14</v>
      </c>
      <c r="N2" s="19" t="s">
        <v>15</v>
      </c>
      <c r="O2" s="18" t="s">
        <v>14</v>
      </c>
      <c r="P2" s="18" t="s">
        <v>15</v>
      </c>
      <c r="Q2" s="19" t="s">
        <v>14</v>
      </c>
      <c r="R2" s="19" t="s">
        <v>15</v>
      </c>
      <c r="S2" s="18" t="s">
        <v>14</v>
      </c>
      <c r="T2" s="18" t="s">
        <v>15</v>
      </c>
      <c r="U2" s="86" t="s">
        <v>14</v>
      </c>
      <c r="V2" s="19" t="s">
        <v>15</v>
      </c>
    </row>
    <row r="3" spans="1:24" ht="15.75" x14ac:dyDescent="0.25">
      <c r="A3" s="20" t="s">
        <v>56</v>
      </c>
      <c r="B3" s="21" t="s">
        <v>91</v>
      </c>
      <c r="C3" s="22" t="s">
        <v>92</v>
      </c>
      <c r="D3" s="23">
        <v>78.186300000000003</v>
      </c>
      <c r="E3" s="24">
        <v>36.065714285714286</v>
      </c>
      <c r="F3" s="25">
        <v>0.75</v>
      </c>
      <c r="G3" s="28">
        <v>71.910899999999998</v>
      </c>
      <c r="H3" s="27" t="s">
        <v>20</v>
      </c>
      <c r="I3" s="26">
        <v>46.545099999999998</v>
      </c>
      <c r="J3" s="27">
        <v>30.61</v>
      </c>
      <c r="K3" s="26">
        <v>60.411499999999997</v>
      </c>
      <c r="L3" s="27">
        <v>25.1</v>
      </c>
      <c r="M3" s="26">
        <v>99.364800000000002</v>
      </c>
      <c r="N3" s="27">
        <v>38.29</v>
      </c>
      <c r="O3" s="28">
        <v>83.574200000000005</v>
      </c>
      <c r="P3" s="27">
        <v>41.73</v>
      </c>
      <c r="Q3" s="26">
        <v>82.175799999999995</v>
      </c>
      <c r="R3" s="27">
        <v>44.49</v>
      </c>
      <c r="S3" s="26">
        <v>80.358099999999993</v>
      </c>
      <c r="T3" s="27">
        <v>32.380000000000003</v>
      </c>
      <c r="U3" s="87">
        <v>101.15</v>
      </c>
      <c r="V3" s="27">
        <v>39.86</v>
      </c>
      <c r="X3" s="29"/>
    </row>
    <row r="4" spans="1:24" ht="15.75" x14ac:dyDescent="0.25">
      <c r="A4" s="30" t="s">
        <v>56</v>
      </c>
      <c r="B4" s="31" t="s">
        <v>93</v>
      </c>
      <c r="C4" s="32" t="s">
        <v>92</v>
      </c>
      <c r="D4" s="33">
        <v>76.869349999999997</v>
      </c>
      <c r="E4" s="34">
        <v>31.57714285714286</v>
      </c>
      <c r="F4" s="35">
        <v>0.625</v>
      </c>
      <c r="G4" s="38">
        <v>91.164900000000003</v>
      </c>
      <c r="H4" s="37" t="s">
        <v>20</v>
      </c>
      <c r="I4" s="36">
        <v>41.381900000000002</v>
      </c>
      <c r="J4" s="37">
        <v>27.17</v>
      </c>
      <c r="K4" s="36">
        <v>47.8949</v>
      </c>
      <c r="L4" s="37">
        <v>19</v>
      </c>
      <c r="M4" s="38">
        <v>100.39</v>
      </c>
      <c r="N4" s="37">
        <v>37.5</v>
      </c>
      <c r="O4" s="36">
        <v>84.072000000000003</v>
      </c>
      <c r="P4" s="37">
        <v>38.85</v>
      </c>
      <c r="Q4" s="88">
        <v>76.747100000000003</v>
      </c>
      <c r="R4" s="37">
        <v>36.81</v>
      </c>
      <c r="S4" s="38">
        <v>76.342399999999998</v>
      </c>
      <c r="T4" s="37">
        <v>30.02</v>
      </c>
      <c r="U4" s="89">
        <v>96.961600000000004</v>
      </c>
      <c r="V4" s="37">
        <v>31.69</v>
      </c>
      <c r="X4" s="29"/>
    </row>
    <row r="5" spans="1:24" ht="15.75" x14ac:dyDescent="0.25">
      <c r="A5" s="30" t="s">
        <v>94</v>
      </c>
      <c r="B5" s="31" t="s">
        <v>95</v>
      </c>
      <c r="C5" s="32" t="s">
        <v>92</v>
      </c>
      <c r="D5" s="33">
        <v>71.787812499999987</v>
      </c>
      <c r="E5" s="34">
        <v>29.87</v>
      </c>
      <c r="F5" s="35">
        <v>0.5</v>
      </c>
      <c r="G5" s="38">
        <v>85.638800000000003</v>
      </c>
      <c r="H5" s="37" t="s">
        <v>20</v>
      </c>
      <c r="I5" s="38">
        <v>44.801699999999997</v>
      </c>
      <c r="J5" s="37">
        <v>27.36</v>
      </c>
      <c r="K5" s="36">
        <v>51.041899999999998</v>
      </c>
      <c r="L5" s="37">
        <v>16.14</v>
      </c>
      <c r="M5" s="38">
        <v>95.955299999999994</v>
      </c>
      <c r="N5" s="37">
        <v>37.700000000000003</v>
      </c>
      <c r="O5" s="36">
        <v>87.033600000000007</v>
      </c>
      <c r="P5" s="37">
        <v>34.380000000000003</v>
      </c>
      <c r="Q5" s="38">
        <v>77.428600000000003</v>
      </c>
      <c r="R5" s="37">
        <v>32.380000000000003</v>
      </c>
      <c r="S5" s="36">
        <v>57.126199999999997</v>
      </c>
      <c r="T5" s="37">
        <v>32.090000000000003</v>
      </c>
      <c r="U5" s="90">
        <v>75.276399999999995</v>
      </c>
      <c r="V5" s="37">
        <v>29.04</v>
      </c>
      <c r="X5" s="29"/>
    </row>
    <row r="6" spans="1:24" ht="15.75" x14ac:dyDescent="0.25">
      <c r="A6" s="30" t="s">
        <v>56</v>
      </c>
      <c r="B6" s="31" t="s">
        <v>96</v>
      </c>
      <c r="C6" s="39" t="s">
        <v>92</v>
      </c>
      <c r="D6" s="33">
        <v>71.2160875</v>
      </c>
      <c r="E6" s="34">
        <v>32.482857142857149</v>
      </c>
      <c r="F6" s="35">
        <v>0.25</v>
      </c>
      <c r="G6" s="36">
        <v>70.502799999999993</v>
      </c>
      <c r="H6" s="37" t="s">
        <v>20</v>
      </c>
      <c r="I6" s="38">
        <v>46.834400000000002</v>
      </c>
      <c r="J6" s="37">
        <v>27.26</v>
      </c>
      <c r="K6" s="36">
        <v>50.6145</v>
      </c>
      <c r="L6" s="37">
        <v>19.78</v>
      </c>
      <c r="M6" s="38">
        <v>97.358599999999996</v>
      </c>
      <c r="N6" s="37">
        <v>40.35</v>
      </c>
      <c r="O6" s="36">
        <v>88.310500000000005</v>
      </c>
      <c r="P6" s="37">
        <v>35.56</v>
      </c>
      <c r="Q6" s="36">
        <v>71.320999999999998</v>
      </c>
      <c r="R6" s="37">
        <v>39.270000000000003</v>
      </c>
      <c r="S6" s="36">
        <v>69.569199999999995</v>
      </c>
      <c r="T6" s="37">
        <v>34.25</v>
      </c>
      <c r="U6" s="90">
        <v>75.217699999999994</v>
      </c>
      <c r="V6" s="37">
        <v>30.91</v>
      </c>
      <c r="X6" s="29"/>
    </row>
    <row r="7" spans="1:24" ht="15.75" x14ac:dyDescent="0.25">
      <c r="A7" s="30" t="s">
        <v>97</v>
      </c>
      <c r="B7" s="31" t="s">
        <v>98</v>
      </c>
      <c r="C7" s="32" t="s">
        <v>92</v>
      </c>
      <c r="D7" s="33">
        <v>70.391637500000002</v>
      </c>
      <c r="E7" s="34">
        <v>30.297142857142855</v>
      </c>
      <c r="F7" s="35">
        <v>0.25</v>
      </c>
      <c r="G7" s="36">
        <v>68.959999999999994</v>
      </c>
      <c r="H7" s="37" t="s">
        <v>20</v>
      </c>
      <c r="I7" s="36">
        <v>40.856499999999997</v>
      </c>
      <c r="J7" s="37">
        <v>28.74</v>
      </c>
      <c r="K7" s="36">
        <v>39.893799999999999</v>
      </c>
      <c r="L7" s="37">
        <v>17.52</v>
      </c>
      <c r="M7" s="36">
        <v>90.721000000000004</v>
      </c>
      <c r="N7" s="37">
        <v>40.75</v>
      </c>
      <c r="O7" s="36">
        <v>87.577600000000004</v>
      </c>
      <c r="P7" s="37">
        <v>32.549999999999997</v>
      </c>
      <c r="Q7" s="38">
        <v>77.377700000000004</v>
      </c>
      <c r="R7" s="37">
        <v>33.17</v>
      </c>
      <c r="S7" s="38">
        <v>78.0548</v>
      </c>
      <c r="T7" s="37">
        <v>28.15</v>
      </c>
      <c r="U7" s="90">
        <v>79.691699999999997</v>
      </c>
      <c r="V7" s="37">
        <v>31.2</v>
      </c>
      <c r="X7" s="29"/>
    </row>
    <row r="8" spans="1:24" ht="15.75" x14ac:dyDescent="0.25">
      <c r="A8" s="30" t="s">
        <v>97</v>
      </c>
      <c r="B8" s="31" t="s">
        <v>99</v>
      </c>
      <c r="C8" s="32" t="s">
        <v>92</v>
      </c>
      <c r="D8" s="33">
        <v>68.396200000000007</v>
      </c>
      <c r="E8" s="34">
        <v>29.458571428571425</v>
      </c>
      <c r="F8" s="35">
        <v>0.25</v>
      </c>
      <c r="G8" s="36">
        <v>60.657200000000003</v>
      </c>
      <c r="H8" s="37" t="s">
        <v>20</v>
      </c>
      <c r="I8" s="36">
        <v>39.836199999999998</v>
      </c>
      <c r="J8" s="37">
        <v>31.89</v>
      </c>
      <c r="K8" s="36">
        <v>34.271700000000003</v>
      </c>
      <c r="L8" s="37">
        <v>15.75</v>
      </c>
      <c r="M8" s="36">
        <v>86.850099999999998</v>
      </c>
      <c r="N8" s="37">
        <v>34.65</v>
      </c>
      <c r="O8" s="36">
        <v>86.350200000000001</v>
      </c>
      <c r="P8" s="37">
        <v>32.68</v>
      </c>
      <c r="Q8" s="38">
        <v>78.019599999999997</v>
      </c>
      <c r="R8" s="37">
        <v>34.06</v>
      </c>
      <c r="S8" s="38">
        <v>75.873500000000007</v>
      </c>
      <c r="T8" s="37">
        <v>27.36</v>
      </c>
      <c r="U8" s="90">
        <v>85.311099999999996</v>
      </c>
      <c r="V8" s="37">
        <v>29.82</v>
      </c>
      <c r="X8" s="29"/>
    </row>
    <row r="9" spans="1:24" ht="15.75" x14ac:dyDescent="0.25">
      <c r="A9" s="30" t="s">
        <v>94</v>
      </c>
      <c r="B9" s="31" t="s">
        <v>100</v>
      </c>
      <c r="C9" s="32" t="s">
        <v>92</v>
      </c>
      <c r="D9" s="33">
        <v>67.327837500000001</v>
      </c>
      <c r="E9" s="34">
        <v>28.992857142857144</v>
      </c>
      <c r="F9" s="35">
        <v>0.125</v>
      </c>
      <c r="G9" s="36">
        <v>70.614800000000002</v>
      </c>
      <c r="H9" s="37" t="s">
        <v>20</v>
      </c>
      <c r="I9" s="38">
        <v>42.250100000000003</v>
      </c>
      <c r="J9" s="37">
        <v>27.07</v>
      </c>
      <c r="K9" s="36">
        <v>46.225000000000001</v>
      </c>
      <c r="L9" s="37">
        <v>19.190000000000001</v>
      </c>
      <c r="M9" s="36">
        <v>83.013499999999993</v>
      </c>
      <c r="N9" s="37">
        <v>37.89</v>
      </c>
      <c r="O9" s="36">
        <v>83.2911</v>
      </c>
      <c r="P9" s="37">
        <v>27.56</v>
      </c>
      <c r="Q9" s="36">
        <v>66.474400000000003</v>
      </c>
      <c r="R9" s="37">
        <v>30.31</v>
      </c>
      <c r="S9" s="36">
        <v>67.648799999999994</v>
      </c>
      <c r="T9" s="37">
        <v>28.25</v>
      </c>
      <c r="U9" s="90">
        <v>79.105000000000004</v>
      </c>
      <c r="V9" s="37">
        <v>32.68</v>
      </c>
      <c r="X9" s="29"/>
    </row>
    <row r="10" spans="1:24" ht="15.75" x14ac:dyDescent="0.25">
      <c r="A10" s="30" t="s">
        <v>94</v>
      </c>
      <c r="B10" s="31" t="s">
        <v>101</v>
      </c>
      <c r="C10" s="32" t="s">
        <v>92</v>
      </c>
      <c r="D10" s="33">
        <v>56.339475000000007</v>
      </c>
      <c r="E10" s="34">
        <v>30.345714285714287</v>
      </c>
      <c r="F10" s="35">
        <v>0</v>
      </c>
      <c r="G10" s="36">
        <v>68.802599999999998</v>
      </c>
      <c r="H10" s="37" t="s">
        <v>20</v>
      </c>
      <c r="I10" s="36">
        <v>34.720100000000002</v>
      </c>
      <c r="J10" s="37">
        <v>25.1</v>
      </c>
      <c r="K10" s="36">
        <v>31.4741</v>
      </c>
      <c r="L10" s="37">
        <v>17.809999999999999</v>
      </c>
      <c r="M10" s="36">
        <v>74.881900000000002</v>
      </c>
      <c r="N10" s="37">
        <v>41.93</v>
      </c>
      <c r="O10" s="36">
        <v>96.713800000000006</v>
      </c>
      <c r="P10" s="37">
        <v>33.200000000000003</v>
      </c>
      <c r="Q10" s="36">
        <v>50.614600000000003</v>
      </c>
      <c r="R10" s="37">
        <v>34.840000000000003</v>
      </c>
      <c r="S10" s="36">
        <v>45.085700000000003</v>
      </c>
      <c r="T10" s="37">
        <v>33.46</v>
      </c>
      <c r="U10" s="90">
        <v>48.423000000000002</v>
      </c>
      <c r="V10" s="37">
        <v>26.08</v>
      </c>
      <c r="X10" s="29"/>
    </row>
    <row r="11" spans="1:24" ht="16.5" thickBot="1" x14ac:dyDescent="0.3">
      <c r="A11" s="40" t="s">
        <v>94</v>
      </c>
      <c r="B11" s="41" t="s">
        <v>102</v>
      </c>
      <c r="C11" s="42" t="s">
        <v>92</v>
      </c>
      <c r="D11" s="43">
        <v>55.505687500000001</v>
      </c>
      <c r="E11" s="44">
        <v>30.712857142857143</v>
      </c>
      <c r="F11" s="45">
        <v>0</v>
      </c>
      <c r="G11" s="48">
        <v>60.351700000000001</v>
      </c>
      <c r="H11" s="47" t="s">
        <v>20</v>
      </c>
      <c r="I11" s="48">
        <v>33.423999999999999</v>
      </c>
      <c r="J11" s="47">
        <v>27.95</v>
      </c>
      <c r="K11" s="48">
        <v>29.5914</v>
      </c>
      <c r="L11" s="47">
        <v>15.85</v>
      </c>
      <c r="M11" s="48">
        <v>82.694699999999997</v>
      </c>
      <c r="N11" s="47">
        <v>36.22</v>
      </c>
      <c r="O11" s="48">
        <v>94.472099999999998</v>
      </c>
      <c r="P11" s="47">
        <v>35.56</v>
      </c>
      <c r="Q11" s="48">
        <v>47.802300000000002</v>
      </c>
      <c r="R11" s="47">
        <v>36.32</v>
      </c>
      <c r="S11" s="48">
        <v>44.9876</v>
      </c>
      <c r="T11" s="47">
        <v>33.07</v>
      </c>
      <c r="U11" s="91">
        <v>50.721699999999998</v>
      </c>
      <c r="V11" s="47">
        <v>30.02</v>
      </c>
      <c r="X11" s="29"/>
    </row>
    <row r="12" spans="1:24" ht="15.75" x14ac:dyDescent="0.25">
      <c r="A12" s="49"/>
      <c r="C12" s="50"/>
      <c r="D12" s="51"/>
      <c r="E12" s="52"/>
      <c r="F12" s="53"/>
      <c r="G12" s="54"/>
      <c r="H12" s="55"/>
      <c r="I12" s="56"/>
      <c r="J12" s="57"/>
      <c r="K12" s="58"/>
      <c r="L12" s="59"/>
      <c r="M12" s="56"/>
      <c r="N12" s="57"/>
      <c r="O12" s="58"/>
      <c r="P12" s="59"/>
      <c r="Q12" s="56"/>
      <c r="R12" s="57"/>
      <c r="S12" s="58"/>
      <c r="T12" s="59"/>
      <c r="U12" s="92"/>
      <c r="V12" s="57"/>
    </row>
    <row r="13" spans="1:24" ht="15.75" x14ac:dyDescent="0.25">
      <c r="A13" s="49"/>
      <c r="C13" s="60" t="s">
        <v>59</v>
      </c>
      <c r="D13" s="61">
        <f t="shared" ref="D13:V13" si="0">AVERAGE(D3:D11)</f>
        <v>68.446709722222238</v>
      </c>
      <c r="E13" s="62">
        <f t="shared" si="0"/>
        <v>31.08920634920635</v>
      </c>
      <c r="F13" s="62"/>
      <c r="G13" s="63">
        <f t="shared" si="0"/>
        <v>72.067077777777783</v>
      </c>
      <c r="H13" s="64" t="s">
        <v>20</v>
      </c>
      <c r="I13" s="65">
        <f t="shared" si="0"/>
        <v>41.18333333333333</v>
      </c>
      <c r="J13" s="66">
        <f t="shared" si="0"/>
        <v>28.12777777777778</v>
      </c>
      <c r="K13" s="63">
        <f t="shared" si="0"/>
        <v>43.490977777777779</v>
      </c>
      <c r="L13" s="64">
        <f t="shared" si="0"/>
        <v>18.46</v>
      </c>
      <c r="M13" s="65">
        <f t="shared" si="0"/>
        <v>90.136655555555564</v>
      </c>
      <c r="N13" s="66">
        <f t="shared" si="0"/>
        <v>38.364444444444445</v>
      </c>
      <c r="O13" s="63">
        <f t="shared" si="0"/>
        <v>87.932788888888894</v>
      </c>
      <c r="P13" s="64">
        <f t="shared" si="0"/>
        <v>34.674444444444447</v>
      </c>
      <c r="Q13" s="65">
        <f t="shared" si="0"/>
        <v>69.773455555555557</v>
      </c>
      <c r="R13" s="66">
        <f t="shared" si="0"/>
        <v>35.738888888888894</v>
      </c>
      <c r="S13" s="63">
        <f t="shared" si="0"/>
        <v>66.116255555555568</v>
      </c>
      <c r="T13" s="64">
        <f t="shared" si="0"/>
        <v>31.003333333333337</v>
      </c>
      <c r="U13" s="93">
        <f t="shared" si="0"/>
        <v>76.873133333333342</v>
      </c>
      <c r="V13" s="66">
        <f t="shared" si="0"/>
        <v>31.255555555555549</v>
      </c>
    </row>
    <row r="14" spans="1:24" ht="15.75" x14ac:dyDescent="0.25">
      <c r="A14" s="49"/>
      <c r="C14" s="60" t="s">
        <v>60</v>
      </c>
      <c r="D14" s="61"/>
      <c r="E14" s="62"/>
      <c r="F14" s="53"/>
      <c r="G14" s="67">
        <v>7</v>
      </c>
      <c r="H14" s="68"/>
      <c r="I14" s="65">
        <v>5.2</v>
      </c>
      <c r="J14" s="69"/>
      <c r="K14" s="63">
        <v>8.9</v>
      </c>
      <c r="L14" s="68"/>
      <c r="M14" s="65">
        <v>6.1</v>
      </c>
      <c r="N14" s="69"/>
      <c r="O14" s="63" t="s">
        <v>103</v>
      </c>
      <c r="P14" s="68"/>
      <c r="Q14" s="65">
        <v>6.5</v>
      </c>
      <c r="R14" s="69"/>
      <c r="S14" s="63">
        <v>6.6</v>
      </c>
      <c r="T14" s="68"/>
      <c r="U14" s="93">
        <v>6.9</v>
      </c>
      <c r="V14" s="69"/>
    </row>
    <row r="15" spans="1:24" ht="16.5" thickBot="1" x14ac:dyDescent="0.3">
      <c r="A15" s="70"/>
      <c r="B15" s="71"/>
      <c r="C15" s="72" t="s">
        <v>61</v>
      </c>
      <c r="D15" s="73"/>
      <c r="E15" s="74"/>
      <c r="F15" s="75"/>
      <c r="G15" s="76">
        <v>20</v>
      </c>
      <c r="H15" s="77"/>
      <c r="I15" s="78">
        <v>20</v>
      </c>
      <c r="J15" s="79"/>
      <c r="K15" s="76">
        <v>23</v>
      </c>
      <c r="L15" s="80"/>
      <c r="M15" s="78">
        <v>25</v>
      </c>
      <c r="N15" s="79"/>
      <c r="O15" s="76">
        <v>22</v>
      </c>
      <c r="P15" s="80"/>
      <c r="Q15" s="78">
        <v>23</v>
      </c>
      <c r="R15" s="79"/>
      <c r="S15" s="76">
        <v>19</v>
      </c>
      <c r="T15" s="80"/>
      <c r="U15" s="94">
        <v>25</v>
      </c>
      <c r="V15" s="79"/>
    </row>
    <row r="16" spans="1:24" x14ac:dyDescent="0.25">
      <c r="A16" s="95" t="s">
        <v>62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</row>
  </sheetData>
  <mergeCells count="11">
    <mergeCell ref="O1:P1"/>
    <mergeCell ref="Q1:R1"/>
    <mergeCell ref="S1:T1"/>
    <mergeCell ref="U1:V1"/>
    <mergeCell ref="A16:V16"/>
    <mergeCell ref="A1:C1"/>
    <mergeCell ref="D1:F1"/>
    <mergeCell ref="G1:H1"/>
    <mergeCell ref="I1:J1"/>
    <mergeCell ref="K1:L1"/>
    <mergeCell ref="M1:N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MG5E FULL SEASON SUMMARY</vt:lpstr>
      <vt:lpstr>MG5L FULL SEASON SUMMARY</vt:lpstr>
      <vt:lpstr>MG45 Conv FULL SEASON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Heiniger</dc:creator>
  <cp:lastModifiedBy>Ryan Heiniger</cp:lastModifiedBy>
  <dcterms:created xsi:type="dcterms:W3CDTF">2023-12-08T17:04:59Z</dcterms:created>
  <dcterms:modified xsi:type="dcterms:W3CDTF">2023-12-08T17:05:34Z</dcterms:modified>
</cp:coreProperties>
</file>