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h\SG-OVT Dropbox\Small Grains\Research\2023\ARM Data\Analysis\Soybeans\Tables\"/>
    </mc:Choice>
  </mc:AlternateContent>
  <xr:revisionPtr revIDLastSave="0" documentId="8_{2ABF9E67-3A9B-4327-BE23-7BCCB36D13AD}" xr6:coauthVersionLast="47" xr6:coauthVersionMax="47" xr10:uidLastSave="{00000000-0000-0000-0000-000000000000}"/>
  <bookViews>
    <workbookView xWindow="-120" yWindow="-120" windowWidth="51840" windowHeight="21240" xr2:uid="{0F469FE6-0A47-42D5-A150-085031715CED}"/>
  </bookViews>
  <sheets>
    <sheet name="MG6 DOUBLECROP SUMMARY" sheetId="1" r:id="rId1"/>
    <sheet name="MG68 Conv DOUBLECROP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2" l="1"/>
  <c r="P11" i="2"/>
  <c r="O11" i="2"/>
  <c r="M11" i="2"/>
  <c r="K11" i="2"/>
  <c r="I11" i="2"/>
  <c r="H11" i="2"/>
  <c r="G11" i="2"/>
  <c r="E11" i="2"/>
  <c r="D11" i="2"/>
  <c r="Q28" i="1"/>
  <c r="P28" i="1"/>
  <c r="O28" i="1"/>
  <c r="M28" i="1"/>
  <c r="K28" i="1"/>
  <c r="I28" i="1"/>
  <c r="H28" i="1"/>
  <c r="G28" i="1"/>
  <c r="E28" i="1"/>
  <c r="D28" i="1"/>
</calcChain>
</file>

<file path=xl/sharedStrings.xml><?xml version="1.0" encoding="utf-8"?>
<sst xmlns="http://schemas.openxmlformats.org/spreadsheetml/2006/main" count="285" uniqueCount="74">
  <si>
    <t>MG6 Doublecrop Summary</t>
  </si>
  <si>
    <t>STATEWIDE</t>
  </si>
  <si>
    <t>Beaufort</t>
  </si>
  <si>
    <t>Pasquotank</t>
  </si>
  <si>
    <t>Robeson</t>
  </si>
  <si>
    <t>Rowan</t>
  </si>
  <si>
    <t>Sampson</t>
  </si>
  <si>
    <t>Union</t>
  </si>
  <si>
    <t>Company/Brand</t>
  </si>
  <si>
    <t>Variety</t>
  </si>
  <si>
    <t>Trait</t>
  </si>
  <si>
    <t>Yield (bu/A)</t>
  </si>
  <si>
    <t>Height (in)</t>
  </si>
  <si>
    <t>% Top Yield Group</t>
  </si>
  <si>
    <t>NK Brand</t>
  </si>
  <si>
    <t>NK68-G2E3S</t>
  </si>
  <si>
    <t>Enlist/STS</t>
  </si>
  <si>
    <t>-</t>
  </si>
  <si>
    <t>Revere Seed</t>
  </si>
  <si>
    <t>Revere 6927 XF</t>
  </si>
  <si>
    <t>XtendFlex</t>
  </si>
  <si>
    <t>NK67-P1XF</t>
  </si>
  <si>
    <t>Harvey’s</t>
  </si>
  <si>
    <t>AP69E33</t>
  </si>
  <si>
    <t>Enlist</t>
  </si>
  <si>
    <t>Asgrow</t>
  </si>
  <si>
    <t>AG69XF0</t>
  </si>
  <si>
    <t>Revere 6835 XF</t>
  </si>
  <si>
    <t>Dyna-Gro</t>
  </si>
  <si>
    <t>S67XF34S</t>
  </si>
  <si>
    <t>XtendFlex/STS</t>
  </si>
  <si>
    <t>UniSouth Genetics</t>
  </si>
  <si>
    <t>USG 7682XF</t>
  </si>
  <si>
    <t>Progeny</t>
  </si>
  <si>
    <t>P 6685 XFS</t>
  </si>
  <si>
    <t>Seedway</t>
  </si>
  <si>
    <t>SG 6243XTF</t>
  </si>
  <si>
    <t>FS HiSOY</t>
  </si>
  <si>
    <t>HS62F30</t>
  </si>
  <si>
    <t>Integra</t>
  </si>
  <si>
    <t>XF6772S</t>
  </si>
  <si>
    <t>USG 7633XF</t>
  </si>
  <si>
    <t>Revere 6016 XFS</t>
  </si>
  <si>
    <t>Southern Harvest</t>
  </si>
  <si>
    <t>SH 6524</t>
  </si>
  <si>
    <t>AG66XF2</t>
  </si>
  <si>
    <t>XF6984</t>
  </si>
  <si>
    <t>SH 6323</t>
  </si>
  <si>
    <t>S63EN74</t>
  </si>
  <si>
    <t>HS68F01</t>
  </si>
  <si>
    <t>Xtendflex</t>
  </si>
  <si>
    <t>Gateway Seed</t>
  </si>
  <si>
    <t>600XF</t>
  </si>
  <si>
    <t>SH 6823</t>
  </si>
  <si>
    <t>AP63E32</t>
  </si>
  <si>
    <t>SG 6932XTF</t>
  </si>
  <si>
    <t>Mean</t>
  </si>
  <si>
    <t>LSD (p=0.10)</t>
  </si>
  <si>
    <t>DF</t>
  </si>
  <si>
    <t>Bolded varieties are not significantly different than highest yielding hybrids</t>
  </si>
  <si>
    <t>MG6-8 Conventional Doublecrop Summary</t>
  </si>
  <si>
    <t>AGSouth Genetics</t>
  </si>
  <si>
    <t>AGS Woodruff</t>
  </si>
  <si>
    <t>Conventional</t>
  </si>
  <si>
    <t>NC Foundation Seed</t>
  </si>
  <si>
    <t>NC-Dunphy</t>
  </si>
  <si>
    <t>USDA-ARS</t>
  </si>
  <si>
    <t>N16-10889</t>
  </si>
  <si>
    <t>Univ of Georgia</t>
  </si>
  <si>
    <t>G16-8779</t>
  </si>
  <si>
    <t>N8002</t>
  </si>
  <si>
    <t>Perdue</t>
  </si>
  <si>
    <t>P60GO21</t>
  </si>
  <si>
    <t>P70GO21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</si>
</sst>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0" xfId="0" applyFont="1" applyBorder="1"/>
    <xf numFmtId="0" fontId="8" fillId="0" borderId="21" xfId="0" applyFont="1" applyBorder="1"/>
    <xf numFmtId="0" fontId="9" fillId="2" borderId="20" xfId="0" applyFont="1" applyFill="1" applyBorder="1"/>
    <xf numFmtId="0" fontId="9" fillId="2" borderId="21" xfId="0" applyFont="1" applyFill="1" applyBorder="1"/>
    <xf numFmtId="0" fontId="9" fillId="0" borderId="20" xfId="0" applyFont="1" applyBorder="1"/>
    <xf numFmtId="0" fontId="9" fillId="0" borderId="21" xfId="0" applyFont="1" applyBorder="1"/>
    <xf numFmtId="0" fontId="1" fillId="0" borderId="21" xfId="0" applyFont="1" applyBorder="1"/>
    <xf numFmtId="164" fontId="8" fillId="0" borderId="2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23" xfId="0" applyFont="1" applyBorder="1"/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0" fontId="9" fillId="2" borderId="24" xfId="0" applyFont="1" applyFill="1" applyBorder="1"/>
    <xf numFmtId="0" fontId="9" fillId="0" borderId="24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CA5C-7078-49AE-8B67-3D095C7AA9AA}">
  <sheetPr>
    <tabColor rgb="FF92D050"/>
  </sheetPr>
  <dimension ref="A1:T31"/>
  <sheetViews>
    <sheetView tabSelected="1" workbookViewId="0">
      <selection activeCell="C46" sqref="C46"/>
    </sheetView>
  </sheetViews>
  <sheetFormatPr defaultRowHeight="15" x14ac:dyDescent="0.25"/>
  <cols>
    <col min="1" max="1" width="20" customWidth="1"/>
    <col min="2" max="2" width="15.42578125" bestFit="1" customWidth="1"/>
    <col min="3" max="3" width="15.85546875" customWidth="1"/>
    <col min="4" max="4" width="12.7109375" bestFit="1" customWidth="1"/>
    <col min="5" max="5" width="12.7109375" customWidth="1"/>
    <col min="6" max="6" width="19.285156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</cols>
  <sheetData>
    <row r="1" spans="1:20" ht="21.75" thickBot="1" x14ac:dyDescent="0.4">
      <c r="A1" s="1" t="s">
        <v>0</v>
      </c>
      <c r="B1" s="2"/>
      <c r="C1" s="2"/>
      <c r="D1" s="3" t="s">
        <v>1</v>
      </c>
      <c r="E1" s="4"/>
      <c r="F1" s="4"/>
      <c r="G1" s="5" t="s">
        <v>2</v>
      </c>
      <c r="H1" s="6"/>
      <c r="I1" s="7" t="s">
        <v>3</v>
      </c>
      <c r="J1" s="8"/>
      <c r="K1" s="5" t="s">
        <v>4</v>
      </c>
      <c r="L1" s="6"/>
      <c r="M1" s="7" t="s">
        <v>5</v>
      </c>
      <c r="N1" s="8"/>
      <c r="O1" s="9" t="s">
        <v>6</v>
      </c>
      <c r="P1" s="10"/>
      <c r="Q1" s="11" t="s">
        <v>7</v>
      </c>
      <c r="R1" s="12"/>
    </row>
    <row r="2" spans="1:20" ht="16.5" thickBot="1" x14ac:dyDescent="0.3">
      <c r="A2" s="13" t="s">
        <v>8</v>
      </c>
      <c r="B2" s="14" t="s">
        <v>9</v>
      </c>
      <c r="C2" s="14" t="s">
        <v>10</v>
      </c>
      <c r="D2" s="15" t="s">
        <v>11</v>
      </c>
      <c r="E2" s="16" t="s">
        <v>12</v>
      </c>
      <c r="F2" s="16" t="s">
        <v>13</v>
      </c>
      <c r="G2" s="17" t="s">
        <v>11</v>
      </c>
      <c r="H2" s="17" t="s">
        <v>12</v>
      </c>
      <c r="I2" s="18" t="s">
        <v>11</v>
      </c>
      <c r="J2" s="18" t="s">
        <v>12</v>
      </c>
      <c r="K2" s="17" t="s">
        <v>11</v>
      </c>
      <c r="L2" s="17" t="s">
        <v>12</v>
      </c>
      <c r="M2" s="18" t="s">
        <v>11</v>
      </c>
      <c r="N2" s="18" t="s">
        <v>12</v>
      </c>
      <c r="O2" s="17" t="s">
        <v>11</v>
      </c>
      <c r="P2" s="17" t="s">
        <v>12</v>
      </c>
      <c r="Q2" s="18" t="s">
        <v>11</v>
      </c>
      <c r="R2" s="18" t="s">
        <v>12</v>
      </c>
    </row>
    <row r="3" spans="1:20" ht="15.75" x14ac:dyDescent="0.25">
      <c r="A3" s="19" t="s">
        <v>14</v>
      </c>
      <c r="B3" s="20" t="s">
        <v>15</v>
      </c>
      <c r="C3" s="21" t="s">
        <v>16</v>
      </c>
      <c r="D3" s="22">
        <v>79.060099999999991</v>
      </c>
      <c r="E3" s="23">
        <v>35.090000000000003</v>
      </c>
      <c r="F3" s="24">
        <v>0.5</v>
      </c>
      <c r="G3" s="25">
        <v>63.785699999999999</v>
      </c>
      <c r="H3" s="26">
        <v>30.12</v>
      </c>
      <c r="I3" s="25">
        <v>99.6173</v>
      </c>
      <c r="J3" s="26" t="s">
        <v>17</v>
      </c>
      <c r="K3" s="27">
        <v>77.466899999999995</v>
      </c>
      <c r="L3" s="26" t="s">
        <v>17</v>
      </c>
      <c r="M3" s="27">
        <v>70.970799999999997</v>
      </c>
      <c r="N3" s="26" t="s">
        <v>17</v>
      </c>
      <c r="O3" s="27">
        <v>76.662400000000005</v>
      </c>
      <c r="P3" s="26">
        <v>40.06</v>
      </c>
      <c r="Q3" s="25">
        <v>85.857500000000002</v>
      </c>
      <c r="R3" s="26" t="s">
        <v>17</v>
      </c>
      <c r="T3" s="28"/>
    </row>
    <row r="4" spans="1:20" ht="15.75" x14ac:dyDescent="0.25">
      <c r="A4" s="29" t="s">
        <v>18</v>
      </c>
      <c r="B4" s="30" t="s">
        <v>19</v>
      </c>
      <c r="C4" s="31" t="s">
        <v>20</v>
      </c>
      <c r="D4" s="32">
        <v>78.991066666666669</v>
      </c>
      <c r="E4" s="33">
        <v>37.204999999999998</v>
      </c>
      <c r="F4" s="34">
        <v>0.5</v>
      </c>
      <c r="G4" s="35">
        <v>64.895600000000002</v>
      </c>
      <c r="H4" s="36">
        <v>32.28</v>
      </c>
      <c r="I4" s="37">
        <v>90.724000000000004</v>
      </c>
      <c r="J4" s="36" t="s">
        <v>17</v>
      </c>
      <c r="K4" s="35">
        <v>91.671899999999994</v>
      </c>
      <c r="L4" s="36" t="s">
        <v>17</v>
      </c>
      <c r="M4" s="37">
        <v>66.6233</v>
      </c>
      <c r="N4" s="36" t="s">
        <v>17</v>
      </c>
      <c r="O4" s="35">
        <v>81.763900000000007</v>
      </c>
      <c r="P4" s="36">
        <v>42.13</v>
      </c>
      <c r="Q4" s="37">
        <v>78.267700000000005</v>
      </c>
      <c r="R4" s="36" t="s">
        <v>17</v>
      </c>
      <c r="T4" s="28"/>
    </row>
    <row r="5" spans="1:20" ht="15.75" x14ac:dyDescent="0.25">
      <c r="A5" s="29" t="s">
        <v>14</v>
      </c>
      <c r="B5" s="30" t="s">
        <v>21</v>
      </c>
      <c r="C5" s="38" t="s">
        <v>20</v>
      </c>
      <c r="D5" s="32">
        <v>78.076016666666661</v>
      </c>
      <c r="E5" s="33">
        <v>34.25</v>
      </c>
      <c r="F5" s="34">
        <v>0.33333333333333331</v>
      </c>
      <c r="G5" s="35">
        <v>67.062299999999993</v>
      </c>
      <c r="H5" s="36">
        <v>31</v>
      </c>
      <c r="I5" s="37">
        <v>92.168099999999995</v>
      </c>
      <c r="J5" s="36" t="s">
        <v>17</v>
      </c>
      <c r="K5" s="37">
        <v>79.933300000000003</v>
      </c>
      <c r="L5" s="36" t="s">
        <v>17</v>
      </c>
      <c r="M5" s="37">
        <v>70.0458</v>
      </c>
      <c r="N5" s="36" t="s">
        <v>17</v>
      </c>
      <c r="O5" s="37">
        <v>76.054000000000002</v>
      </c>
      <c r="P5" s="36">
        <v>37.5</v>
      </c>
      <c r="Q5" s="35">
        <v>83.192599999999999</v>
      </c>
      <c r="R5" s="36" t="s">
        <v>17</v>
      </c>
      <c r="T5" s="28"/>
    </row>
    <row r="6" spans="1:20" ht="15.75" x14ac:dyDescent="0.25">
      <c r="A6" s="29" t="s">
        <v>22</v>
      </c>
      <c r="B6" s="30" t="s">
        <v>23</v>
      </c>
      <c r="C6" s="31" t="s">
        <v>24</v>
      </c>
      <c r="D6" s="32">
        <v>78.066916666666671</v>
      </c>
      <c r="E6" s="33">
        <v>36.32</v>
      </c>
      <c r="F6" s="34">
        <v>0.33333333333333331</v>
      </c>
      <c r="G6" s="37">
        <v>59.295400000000001</v>
      </c>
      <c r="H6" s="36">
        <v>32.68</v>
      </c>
      <c r="I6" s="37">
        <v>94.019599999999997</v>
      </c>
      <c r="J6" s="36" t="s">
        <v>17</v>
      </c>
      <c r="K6" s="35">
        <v>86.562799999999996</v>
      </c>
      <c r="L6" s="36" t="s">
        <v>17</v>
      </c>
      <c r="M6" s="37">
        <v>67.622200000000007</v>
      </c>
      <c r="N6" s="36" t="s">
        <v>17</v>
      </c>
      <c r="O6" s="37">
        <v>72.338099999999997</v>
      </c>
      <c r="P6" s="36">
        <v>39.96</v>
      </c>
      <c r="Q6" s="35">
        <v>88.563400000000001</v>
      </c>
      <c r="R6" s="36" t="s">
        <v>17</v>
      </c>
      <c r="T6" s="28"/>
    </row>
    <row r="7" spans="1:20" ht="15.75" x14ac:dyDescent="0.25">
      <c r="A7" s="29" t="s">
        <v>25</v>
      </c>
      <c r="B7" s="30" t="s">
        <v>26</v>
      </c>
      <c r="C7" s="31" t="s">
        <v>20</v>
      </c>
      <c r="D7" s="32">
        <v>77.462366666666668</v>
      </c>
      <c r="E7" s="33">
        <v>38.484999999999999</v>
      </c>
      <c r="F7" s="34">
        <v>0.66666666666666663</v>
      </c>
      <c r="G7" s="37">
        <v>53.807600000000001</v>
      </c>
      <c r="H7" s="36">
        <v>33.369999999999997</v>
      </c>
      <c r="I7" s="35">
        <v>96.493799999999993</v>
      </c>
      <c r="J7" s="36" t="s">
        <v>17</v>
      </c>
      <c r="K7" s="35">
        <v>89.22</v>
      </c>
      <c r="L7" s="36" t="s">
        <v>17</v>
      </c>
      <c r="M7" s="37">
        <v>57.9893</v>
      </c>
      <c r="N7" s="36" t="s">
        <v>17</v>
      </c>
      <c r="O7" s="35">
        <v>83.502200000000002</v>
      </c>
      <c r="P7" s="36">
        <v>43.6</v>
      </c>
      <c r="Q7" s="35">
        <v>83.761300000000006</v>
      </c>
      <c r="R7" s="36" t="s">
        <v>17</v>
      </c>
      <c r="T7" s="28"/>
    </row>
    <row r="8" spans="1:20" ht="15.75" x14ac:dyDescent="0.25">
      <c r="A8" s="29" t="s">
        <v>18</v>
      </c>
      <c r="B8" s="30" t="s">
        <v>27</v>
      </c>
      <c r="C8" s="38" t="s">
        <v>20</v>
      </c>
      <c r="D8" s="32">
        <v>77.019333333333336</v>
      </c>
      <c r="E8" s="33">
        <v>35.085000000000001</v>
      </c>
      <c r="F8" s="34">
        <v>0.5</v>
      </c>
      <c r="G8" s="35">
        <v>62.992600000000003</v>
      </c>
      <c r="H8" s="36">
        <v>31</v>
      </c>
      <c r="I8" s="37">
        <v>88.115499999999997</v>
      </c>
      <c r="J8" s="36" t="s">
        <v>17</v>
      </c>
      <c r="K8" s="35">
        <v>86.159000000000006</v>
      </c>
      <c r="L8" s="36" t="s">
        <v>17</v>
      </c>
      <c r="M8" s="37">
        <v>58.396700000000003</v>
      </c>
      <c r="N8" s="36" t="s">
        <v>17</v>
      </c>
      <c r="O8" s="37">
        <v>78.9846</v>
      </c>
      <c r="P8" s="36">
        <v>39.17</v>
      </c>
      <c r="Q8" s="35">
        <v>87.467600000000004</v>
      </c>
      <c r="R8" s="36" t="s">
        <v>17</v>
      </c>
      <c r="T8" s="28"/>
    </row>
    <row r="9" spans="1:20" ht="15.75" x14ac:dyDescent="0.25">
      <c r="A9" s="29" t="s">
        <v>28</v>
      </c>
      <c r="B9" s="30" t="s">
        <v>29</v>
      </c>
      <c r="C9" s="31" t="s">
        <v>30</v>
      </c>
      <c r="D9" s="32">
        <v>76.999800000000008</v>
      </c>
      <c r="E9" s="33">
        <v>38.090000000000003</v>
      </c>
      <c r="F9" s="34">
        <v>0.16666666666666666</v>
      </c>
      <c r="G9" s="37">
        <v>58.363700000000001</v>
      </c>
      <c r="H9" s="36">
        <v>34.74</v>
      </c>
      <c r="I9" s="37">
        <v>90.515100000000004</v>
      </c>
      <c r="J9" s="36" t="s">
        <v>17</v>
      </c>
      <c r="K9" s="35">
        <v>87.209900000000005</v>
      </c>
      <c r="L9" s="36" t="s">
        <v>17</v>
      </c>
      <c r="M9" s="37">
        <v>70.204800000000006</v>
      </c>
      <c r="N9" s="36" t="s">
        <v>17</v>
      </c>
      <c r="O9" s="37">
        <v>78.781899999999993</v>
      </c>
      <c r="P9" s="36">
        <v>41.44</v>
      </c>
      <c r="Q9" s="37">
        <v>76.923400000000001</v>
      </c>
      <c r="R9" s="36" t="s">
        <v>17</v>
      </c>
      <c r="T9" s="28"/>
    </row>
    <row r="10" spans="1:20" ht="15.75" x14ac:dyDescent="0.25">
      <c r="A10" s="29" t="s">
        <v>31</v>
      </c>
      <c r="B10" s="30" t="s">
        <v>32</v>
      </c>
      <c r="C10" s="31" t="s">
        <v>20</v>
      </c>
      <c r="D10" s="32">
        <v>76.690433333333331</v>
      </c>
      <c r="E10" s="33">
        <v>37.06</v>
      </c>
      <c r="F10" s="34">
        <v>0.33333333333333331</v>
      </c>
      <c r="G10" s="37">
        <v>58.543199999999999</v>
      </c>
      <c r="H10" s="36">
        <v>32.19</v>
      </c>
      <c r="I10" s="37">
        <v>85.788499999999999</v>
      </c>
      <c r="J10" s="36" t="s">
        <v>17</v>
      </c>
      <c r="K10" s="35">
        <v>87.310699999999997</v>
      </c>
      <c r="L10" s="36" t="s">
        <v>17</v>
      </c>
      <c r="M10" s="37">
        <v>67.226299999999995</v>
      </c>
      <c r="N10" s="36" t="s">
        <v>17</v>
      </c>
      <c r="O10" s="35">
        <v>85.225899999999996</v>
      </c>
      <c r="P10" s="36">
        <v>41.93</v>
      </c>
      <c r="Q10" s="37">
        <v>76.048000000000002</v>
      </c>
      <c r="R10" s="36" t="s">
        <v>17</v>
      </c>
      <c r="T10" s="28"/>
    </row>
    <row r="11" spans="1:20" ht="15.75" x14ac:dyDescent="0.25">
      <c r="A11" s="29" t="s">
        <v>33</v>
      </c>
      <c r="B11" s="30" t="s">
        <v>34</v>
      </c>
      <c r="C11" s="31" t="s">
        <v>30</v>
      </c>
      <c r="D11" s="32">
        <v>76.061049999999994</v>
      </c>
      <c r="E11" s="33">
        <v>36.96</v>
      </c>
      <c r="F11" s="34">
        <v>0.33333333333333331</v>
      </c>
      <c r="G11" s="35">
        <v>62.049500000000002</v>
      </c>
      <c r="H11" s="36">
        <v>31.99</v>
      </c>
      <c r="I11" s="37">
        <v>88.244600000000005</v>
      </c>
      <c r="J11" s="36" t="s">
        <v>17</v>
      </c>
      <c r="K11" s="35">
        <v>85.498099999999994</v>
      </c>
      <c r="L11" s="36" t="s">
        <v>17</v>
      </c>
      <c r="M11" s="37">
        <v>66.178799999999995</v>
      </c>
      <c r="N11" s="36" t="s">
        <v>17</v>
      </c>
      <c r="O11" s="37">
        <v>78.269099999999995</v>
      </c>
      <c r="P11" s="36">
        <v>41.93</v>
      </c>
      <c r="Q11" s="37">
        <v>76.126199999999997</v>
      </c>
      <c r="R11" s="36" t="s">
        <v>17</v>
      </c>
      <c r="T11" s="28"/>
    </row>
    <row r="12" spans="1:20" ht="15.75" x14ac:dyDescent="0.25">
      <c r="A12" s="29" t="s">
        <v>35</v>
      </c>
      <c r="B12" s="30" t="s">
        <v>36</v>
      </c>
      <c r="C12" s="31" t="s">
        <v>20</v>
      </c>
      <c r="D12" s="32">
        <v>76.011949999999999</v>
      </c>
      <c r="E12" s="33">
        <v>36.954999999999998</v>
      </c>
      <c r="F12" s="34">
        <v>0.5</v>
      </c>
      <c r="G12" s="37">
        <v>58.911499999999997</v>
      </c>
      <c r="H12" s="36">
        <v>32.869999999999997</v>
      </c>
      <c r="I12" s="37">
        <v>84.98</v>
      </c>
      <c r="J12" s="36" t="s">
        <v>17</v>
      </c>
      <c r="K12" s="35">
        <v>85.341099999999997</v>
      </c>
      <c r="L12" s="36" t="s">
        <v>17</v>
      </c>
      <c r="M12" s="35">
        <v>75.142300000000006</v>
      </c>
      <c r="N12" s="36" t="s">
        <v>17</v>
      </c>
      <c r="O12" s="37">
        <v>68.433099999999996</v>
      </c>
      <c r="P12" s="36">
        <v>41.04</v>
      </c>
      <c r="Q12" s="35">
        <v>83.2637</v>
      </c>
      <c r="R12" s="36" t="s">
        <v>17</v>
      </c>
      <c r="T12" s="28"/>
    </row>
    <row r="13" spans="1:20" ht="15.75" x14ac:dyDescent="0.25">
      <c r="A13" s="29" t="s">
        <v>37</v>
      </c>
      <c r="B13" s="30" t="s">
        <v>38</v>
      </c>
      <c r="C13" s="31" t="s">
        <v>20</v>
      </c>
      <c r="D13" s="32">
        <v>75.836833333333331</v>
      </c>
      <c r="E13" s="33">
        <v>35.480000000000004</v>
      </c>
      <c r="F13" s="34">
        <v>0.16666666666666666</v>
      </c>
      <c r="G13" s="37">
        <v>60.169600000000003</v>
      </c>
      <c r="H13" s="36">
        <v>30.61</v>
      </c>
      <c r="I13" s="37">
        <v>84.260499999999993</v>
      </c>
      <c r="J13" s="36" t="s">
        <v>17</v>
      </c>
      <c r="K13" s="37">
        <v>79.479600000000005</v>
      </c>
      <c r="L13" s="36" t="s">
        <v>17</v>
      </c>
      <c r="M13" s="35">
        <v>74.940100000000001</v>
      </c>
      <c r="N13" s="36" t="s">
        <v>17</v>
      </c>
      <c r="O13" s="37">
        <v>78.113799999999998</v>
      </c>
      <c r="P13" s="36">
        <v>40.35</v>
      </c>
      <c r="Q13" s="37">
        <v>78.057400000000001</v>
      </c>
      <c r="R13" s="36" t="s">
        <v>17</v>
      </c>
      <c r="T13" s="28"/>
    </row>
    <row r="14" spans="1:20" ht="15.75" x14ac:dyDescent="0.25">
      <c r="A14" s="29" t="s">
        <v>39</v>
      </c>
      <c r="B14" s="30" t="s">
        <v>40</v>
      </c>
      <c r="C14" s="31" t="s">
        <v>30</v>
      </c>
      <c r="D14" s="32">
        <v>75.465550000000007</v>
      </c>
      <c r="E14" s="33">
        <v>35.585000000000001</v>
      </c>
      <c r="F14" s="34">
        <v>0</v>
      </c>
      <c r="G14" s="37">
        <v>61.287599999999998</v>
      </c>
      <c r="H14" s="36">
        <v>31.5</v>
      </c>
      <c r="I14" s="37">
        <v>88.353800000000007</v>
      </c>
      <c r="J14" s="36" t="s">
        <v>17</v>
      </c>
      <c r="K14" s="37">
        <v>81.062700000000007</v>
      </c>
      <c r="L14" s="36" t="s">
        <v>17</v>
      </c>
      <c r="M14" s="37">
        <v>66.838300000000004</v>
      </c>
      <c r="N14" s="36" t="s">
        <v>17</v>
      </c>
      <c r="O14" s="37">
        <v>79.3215</v>
      </c>
      <c r="P14" s="36">
        <v>39.67</v>
      </c>
      <c r="Q14" s="37">
        <v>75.929400000000001</v>
      </c>
      <c r="R14" s="36" t="s">
        <v>17</v>
      </c>
      <c r="T14" s="28"/>
    </row>
    <row r="15" spans="1:20" ht="15.75" x14ac:dyDescent="0.25">
      <c r="A15" s="29" t="s">
        <v>31</v>
      </c>
      <c r="B15" s="30" t="s">
        <v>41</v>
      </c>
      <c r="C15" s="31" t="s">
        <v>20</v>
      </c>
      <c r="D15" s="32">
        <v>74.792749999999998</v>
      </c>
      <c r="E15" s="33">
        <v>35.480000000000004</v>
      </c>
      <c r="F15" s="34">
        <v>0.5</v>
      </c>
      <c r="G15" s="35">
        <v>64.931100000000001</v>
      </c>
      <c r="H15" s="36">
        <v>32.869999999999997</v>
      </c>
      <c r="I15" s="37">
        <v>88.312899999999999</v>
      </c>
      <c r="J15" s="36" t="s">
        <v>17</v>
      </c>
      <c r="K15" s="37">
        <v>70.831800000000001</v>
      </c>
      <c r="L15" s="36" t="s">
        <v>17</v>
      </c>
      <c r="M15" s="35">
        <v>71.199399999999997</v>
      </c>
      <c r="N15" s="36" t="s">
        <v>17</v>
      </c>
      <c r="O15" s="37">
        <v>70.198899999999995</v>
      </c>
      <c r="P15" s="36">
        <v>38.090000000000003</v>
      </c>
      <c r="Q15" s="35">
        <v>83.282399999999996</v>
      </c>
      <c r="R15" s="36" t="s">
        <v>17</v>
      </c>
      <c r="T15" s="28"/>
    </row>
    <row r="16" spans="1:20" ht="15.75" x14ac:dyDescent="0.25">
      <c r="A16" s="29" t="s">
        <v>18</v>
      </c>
      <c r="B16" s="30" t="s">
        <v>42</v>
      </c>
      <c r="C16" s="31" t="s">
        <v>30</v>
      </c>
      <c r="D16" s="32">
        <v>74.745166666666663</v>
      </c>
      <c r="E16" s="33">
        <v>36.314999999999998</v>
      </c>
      <c r="F16" s="34">
        <v>0.16666666666666666</v>
      </c>
      <c r="G16" s="37">
        <v>59.287300000000002</v>
      </c>
      <c r="H16" s="36">
        <v>32.28</v>
      </c>
      <c r="I16" s="37">
        <v>84.665599999999998</v>
      </c>
      <c r="J16" s="36" t="s">
        <v>17</v>
      </c>
      <c r="K16" s="35">
        <v>86.951099999999997</v>
      </c>
      <c r="L16" s="36" t="s">
        <v>17</v>
      </c>
      <c r="M16" s="37">
        <v>63.920400000000001</v>
      </c>
      <c r="N16" s="36" t="s">
        <v>17</v>
      </c>
      <c r="O16" s="37">
        <v>78.584000000000003</v>
      </c>
      <c r="P16" s="36">
        <v>40.35</v>
      </c>
      <c r="Q16" s="37">
        <v>75.062600000000003</v>
      </c>
      <c r="R16" s="36" t="s">
        <v>17</v>
      </c>
      <c r="T16" s="28"/>
    </row>
    <row r="17" spans="1:20" ht="15.75" x14ac:dyDescent="0.25">
      <c r="A17" s="29" t="s">
        <v>43</v>
      </c>
      <c r="B17" s="30" t="s">
        <v>44</v>
      </c>
      <c r="C17" s="38" t="s">
        <v>24</v>
      </c>
      <c r="D17" s="32">
        <v>74.455849999999998</v>
      </c>
      <c r="E17" s="33">
        <v>35.825000000000003</v>
      </c>
      <c r="F17" s="34">
        <v>0.16666666666666666</v>
      </c>
      <c r="G17" s="37">
        <v>58.631900000000002</v>
      </c>
      <c r="H17" s="36">
        <v>31.1</v>
      </c>
      <c r="I17" s="37">
        <v>92.727500000000006</v>
      </c>
      <c r="J17" s="36" t="s">
        <v>17</v>
      </c>
      <c r="K17" s="37">
        <v>80.394400000000005</v>
      </c>
      <c r="L17" s="36" t="s">
        <v>17</v>
      </c>
      <c r="M17" s="37">
        <v>62.023699999999998</v>
      </c>
      <c r="N17" s="36" t="s">
        <v>17</v>
      </c>
      <c r="O17" s="37">
        <v>70.306200000000004</v>
      </c>
      <c r="P17" s="36">
        <v>40.549999999999997</v>
      </c>
      <c r="Q17" s="35">
        <v>82.651399999999995</v>
      </c>
      <c r="R17" s="36" t="s">
        <v>17</v>
      </c>
      <c r="T17" s="28"/>
    </row>
    <row r="18" spans="1:20" ht="15.75" x14ac:dyDescent="0.25">
      <c r="A18" s="29" t="s">
        <v>25</v>
      </c>
      <c r="B18" s="30" t="s">
        <v>45</v>
      </c>
      <c r="C18" s="31" t="s">
        <v>20</v>
      </c>
      <c r="D18" s="32">
        <v>74.397416666666672</v>
      </c>
      <c r="E18" s="33">
        <v>37.450000000000003</v>
      </c>
      <c r="F18" s="34">
        <v>0.33333333333333331</v>
      </c>
      <c r="G18" s="37">
        <v>52.676099999999998</v>
      </c>
      <c r="H18" s="36">
        <v>32.68</v>
      </c>
      <c r="I18" s="37">
        <v>84.536799999999999</v>
      </c>
      <c r="J18" s="36" t="s">
        <v>17</v>
      </c>
      <c r="K18" s="35">
        <v>88.398200000000003</v>
      </c>
      <c r="L18" s="36" t="s">
        <v>17</v>
      </c>
      <c r="M18" s="37">
        <v>61.262700000000002</v>
      </c>
      <c r="N18" s="36" t="s">
        <v>17</v>
      </c>
      <c r="O18" s="35">
        <v>84.513599999999997</v>
      </c>
      <c r="P18" s="36">
        <v>42.22</v>
      </c>
      <c r="Q18" s="37">
        <v>74.997100000000003</v>
      </c>
      <c r="R18" s="36" t="s">
        <v>17</v>
      </c>
      <c r="T18" s="28"/>
    </row>
    <row r="19" spans="1:20" ht="15.75" x14ac:dyDescent="0.25">
      <c r="A19" s="29" t="s">
        <v>39</v>
      </c>
      <c r="B19" s="30" t="s">
        <v>46</v>
      </c>
      <c r="C19" s="38" t="s">
        <v>20</v>
      </c>
      <c r="D19" s="32">
        <v>73.053566666666669</v>
      </c>
      <c r="E19" s="33">
        <v>36.32</v>
      </c>
      <c r="F19" s="34">
        <v>0.16666666666666666</v>
      </c>
      <c r="G19" s="37">
        <v>58.850499999999997</v>
      </c>
      <c r="H19" s="36">
        <v>32.19</v>
      </c>
      <c r="I19" s="37">
        <v>87.112499999999997</v>
      </c>
      <c r="J19" s="36" t="s">
        <v>17</v>
      </c>
      <c r="K19" s="37">
        <v>78.737899999999996</v>
      </c>
      <c r="L19" s="36" t="s">
        <v>17</v>
      </c>
      <c r="M19" s="37">
        <v>55.930100000000003</v>
      </c>
      <c r="N19" s="36" t="s">
        <v>17</v>
      </c>
      <c r="O19" s="37">
        <v>72.708600000000004</v>
      </c>
      <c r="P19" s="36">
        <v>40.450000000000003</v>
      </c>
      <c r="Q19" s="35">
        <v>84.981800000000007</v>
      </c>
      <c r="R19" s="36" t="s">
        <v>17</v>
      </c>
      <c r="T19" s="28"/>
    </row>
    <row r="20" spans="1:20" ht="15.75" x14ac:dyDescent="0.25">
      <c r="A20" s="29" t="s">
        <v>43</v>
      </c>
      <c r="B20" s="30" t="s">
        <v>47</v>
      </c>
      <c r="C20" s="31" t="s">
        <v>24</v>
      </c>
      <c r="D20" s="32">
        <v>72.863950000000003</v>
      </c>
      <c r="E20" s="33">
        <v>39.025000000000006</v>
      </c>
      <c r="F20" s="34">
        <v>0.16666666666666666</v>
      </c>
      <c r="G20" s="37">
        <v>56.443199999999997</v>
      </c>
      <c r="H20" s="36">
        <v>35.53</v>
      </c>
      <c r="I20" s="37">
        <v>90.044499999999999</v>
      </c>
      <c r="J20" s="36" t="s">
        <v>17</v>
      </c>
      <c r="K20" s="37">
        <v>75.300799999999995</v>
      </c>
      <c r="L20" s="36" t="s">
        <v>17</v>
      </c>
      <c r="M20" s="37">
        <v>63.261899999999997</v>
      </c>
      <c r="N20" s="36" t="s">
        <v>17</v>
      </c>
      <c r="O20" s="37">
        <v>66.688299999999998</v>
      </c>
      <c r="P20" s="36">
        <v>42.52</v>
      </c>
      <c r="Q20" s="35">
        <v>85.444999999999993</v>
      </c>
      <c r="R20" s="36" t="s">
        <v>17</v>
      </c>
      <c r="T20" s="28"/>
    </row>
    <row r="21" spans="1:20" ht="15.75" x14ac:dyDescent="0.25">
      <c r="A21" s="29" t="s">
        <v>28</v>
      </c>
      <c r="B21" s="30" t="s">
        <v>48</v>
      </c>
      <c r="C21" s="31" t="s">
        <v>24</v>
      </c>
      <c r="D21" s="32">
        <v>72.283999999999992</v>
      </c>
      <c r="E21" s="33">
        <v>37.795000000000002</v>
      </c>
      <c r="F21" s="34">
        <v>0</v>
      </c>
      <c r="G21" s="37">
        <v>60.242400000000004</v>
      </c>
      <c r="H21" s="36">
        <v>33.07</v>
      </c>
      <c r="I21" s="37">
        <v>89.967299999999994</v>
      </c>
      <c r="J21" s="36" t="s">
        <v>17</v>
      </c>
      <c r="K21" s="37">
        <v>79.982299999999995</v>
      </c>
      <c r="L21" s="36" t="s">
        <v>17</v>
      </c>
      <c r="M21" s="37">
        <v>60.265000000000001</v>
      </c>
      <c r="N21" s="36" t="s">
        <v>17</v>
      </c>
      <c r="O21" s="37">
        <v>67.492400000000004</v>
      </c>
      <c r="P21" s="36">
        <v>42.52</v>
      </c>
      <c r="Q21" s="37">
        <v>75.754599999999996</v>
      </c>
      <c r="R21" s="36" t="s">
        <v>17</v>
      </c>
      <c r="T21" s="28"/>
    </row>
    <row r="22" spans="1:20" ht="15.75" x14ac:dyDescent="0.25">
      <c r="A22" s="29" t="s">
        <v>37</v>
      </c>
      <c r="B22" s="30" t="s">
        <v>49</v>
      </c>
      <c r="C22" s="31" t="s">
        <v>50</v>
      </c>
      <c r="D22" s="32">
        <v>71.953366666666668</v>
      </c>
      <c r="E22" s="33">
        <v>35.83</v>
      </c>
      <c r="F22" s="34">
        <v>0.16666666666666666</v>
      </c>
      <c r="G22" s="35">
        <v>61.4086</v>
      </c>
      <c r="H22" s="36">
        <v>33.369999999999997</v>
      </c>
      <c r="I22" s="37">
        <v>88.260400000000004</v>
      </c>
      <c r="J22" s="36" t="s">
        <v>17</v>
      </c>
      <c r="K22" s="37">
        <v>71.407700000000006</v>
      </c>
      <c r="L22" s="36" t="s">
        <v>17</v>
      </c>
      <c r="M22" s="37">
        <v>59.428400000000003</v>
      </c>
      <c r="N22" s="36" t="s">
        <v>17</v>
      </c>
      <c r="O22" s="37">
        <v>77.375699999999995</v>
      </c>
      <c r="P22" s="36">
        <v>38.29</v>
      </c>
      <c r="Q22" s="37">
        <v>73.839399999999998</v>
      </c>
      <c r="R22" s="36" t="s">
        <v>17</v>
      </c>
      <c r="T22" s="28"/>
    </row>
    <row r="23" spans="1:20" ht="15.75" x14ac:dyDescent="0.25">
      <c r="A23" s="29" t="s">
        <v>51</v>
      </c>
      <c r="B23" s="30" t="s">
        <v>52</v>
      </c>
      <c r="C23" s="31" t="s">
        <v>50</v>
      </c>
      <c r="D23" s="32">
        <v>71.851650000000006</v>
      </c>
      <c r="E23" s="33">
        <v>38.14</v>
      </c>
      <c r="F23" s="34">
        <v>0.16666666666666666</v>
      </c>
      <c r="G23" s="37">
        <v>58.372399999999999</v>
      </c>
      <c r="H23" s="36">
        <v>33.17</v>
      </c>
      <c r="I23" s="37">
        <v>86.228700000000003</v>
      </c>
      <c r="J23" s="36" t="s">
        <v>17</v>
      </c>
      <c r="K23" s="37">
        <v>79.346299999999999</v>
      </c>
      <c r="L23" s="36" t="s">
        <v>17</v>
      </c>
      <c r="M23" s="37">
        <v>54.492699999999999</v>
      </c>
      <c r="N23" s="36" t="s">
        <v>17</v>
      </c>
      <c r="O23" s="35">
        <v>81.331299999999999</v>
      </c>
      <c r="P23" s="36">
        <v>43.11</v>
      </c>
      <c r="Q23" s="37">
        <v>71.338499999999996</v>
      </c>
      <c r="R23" s="36" t="s">
        <v>17</v>
      </c>
      <c r="T23" s="28"/>
    </row>
    <row r="24" spans="1:20" ht="15.75" x14ac:dyDescent="0.25">
      <c r="A24" s="29" t="s">
        <v>43</v>
      </c>
      <c r="B24" s="30" t="s">
        <v>53</v>
      </c>
      <c r="C24" s="31" t="s">
        <v>24</v>
      </c>
      <c r="D24" s="32">
        <v>71.748983333333328</v>
      </c>
      <c r="E24" s="33">
        <v>38.14</v>
      </c>
      <c r="F24" s="34">
        <v>0.16666666666666666</v>
      </c>
      <c r="G24" s="35">
        <v>65.643000000000001</v>
      </c>
      <c r="H24" s="36">
        <v>32.58</v>
      </c>
      <c r="I24" s="37">
        <v>86.5321</v>
      </c>
      <c r="J24" s="36" t="s">
        <v>17</v>
      </c>
      <c r="K24" s="37">
        <v>81.411500000000004</v>
      </c>
      <c r="L24" s="36" t="s">
        <v>17</v>
      </c>
      <c r="M24" s="37">
        <v>62.544499999999999</v>
      </c>
      <c r="N24" s="36" t="s">
        <v>17</v>
      </c>
      <c r="O24" s="37">
        <v>69.7363</v>
      </c>
      <c r="P24" s="36">
        <v>43.7</v>
      </c>
      <c r="Q24" s="37">
        <v>64.626499999999993</v>
      </c>
      <c r="R24" s="36" t="s">
        <v>17</v>
      </c>
      <c r="T24" s="28"/>
    </row>
    <row r="25" spans="1:20" ht="15.75" x14ac:dyDescent="0.25">
      <c r="A25" s="29" t="s">
        <v>22</v>
      </c>
      <c r="B25" s="30" t="s">
        <v>54</v>
      </c>
      <c r="C25" s="31" t="s">
        <v>24</v>
      </c>
      <c r="D25" s="32">
        <v>71.603416666666661</v>
      </c>
      <c r="E25" s="33">
        <v>38.185000000000002</v>
      </c>
      <c r="F25" s="34">
        <v>0</v>
      </c>
      <c r="G25" s="37">
        <v>58.936799999999998</v>
      </c>
      <c r="H25" s="36">
        <v>33.46</v>
      </c>
      <c r="I25" s="37">
        <v>91.292000000000002</v>
      </c>
      <c r="J25" s="36" t="s">
        <v>17</v>
      </c>
      <c r="K25" s="37">
        <v>77.710800000000006</v>
      </c>
      <c r="L25" s="36" t="s">
        <v>17</v>
      </c>
      <c r="M25" s="37">
        <v>60.118299999999998</v>
      </c>
      <c r="N25" s="36" t="s">
        <v>17</v>
      </c>
      <c r="O25" s="37">
        <v>65.289599999999993</v>
      </c>
      <c r="P25" s="36">
        <v>42.91</v>
      </c>
      <c r="Q25" s="37">
        <v>76.272999999999996</v>
      </c>
      <c r="R25" s="36" t="s">
        <v>17</v>
      </c>
      <c r="T25" s="28"/>
    </row>
    <row r="26" spans="1:20" ht="16.5" thickBot="1" x14ac:dyDescent="0.3">
      <c r="A26" s="39" t="s">
        <v>35</v>
      </c>
      <c r="B26" s="40" t="s">
        <v>55</v>
      </c>
      <c r="C26" s="41" t="s">
        <v>20</v>
      </c>
      <c r="D26" s="42">
        <v>70.274283333333344</v>
      </c>
      <c r="E26" s="43">
        <v>35.97</v>
      </c>
      <c r="F26" s="44">
        <v>0</v>
      </c>
      <c r="G26" s="45">
        <v>56.9619</v>
      </c>
      <c r="H26" s="46">
        <v>31</v>
      </c>
      <c r="I26" s="45">
        <v>86.957800000000006</v>
      </c>
      <c r="J26" s="46" t="s">
        <v>17</v>
      </c>
      <c r="K26" s="45">
        <v>79.271799999999999</v>
      </c>
      <c r="L26" s="46" t="s">
        <v>17</v>
      </c>
      <c r="M26" s="45">
        <v>54.688400000000001</v>
      </c>
      <c r="N26" s="46" t="s">
        <v>17</v>
      </c>
      <c r="O26" s="45">
        <v>76.175600000000003</v>
      </c>
      <c r="P26" s="46">
        <v>40.94</v>
      </c>
      <c r="Q26" s="45">
        <v>67.590199999999996</v>
      </c>
      <c r="R26" s="46" t="s">
        <v>17</v>
      </c>
      <c r="T26" s="28"/>
    </row>
    <row r="27" spans="1:20" ht="15.75" x14ac:dyDescent="0.25">
      <c r="A27" s="47"/>
      <c r="C27" s="48"/>
      <c r="D27" s="49"/>
      <c r="E27" s="50"/>
      <c r="F27" s="51"/>
      <c r="G27" s="52"/>
      <c r="H27" s="53"/>
      <c r="I27" s="54"/>
      <c r="J27" s="55"/>
      <c r="K27" s="56"/>
      <c r="L27" s="57"/>
      <c r="M27" s="54"/>
      <c r="N27" s="55"/>
      <c r="O27" s="56"/>
      <c r="P27" s="57"/>
      <c r="Q27" s="54"/>
      <c r="R27" s="55"/>
    </row>
    <row r="28" spans="1:20" ht="15.75" x14ac:dyDescent="0.25">
      <c r="A28" s="47"/>
      <c r="C28" s="58" t="s">
        <v>56</v>
      </c>
      <c r="D28" s="59">
        <f t="shared" ref="D28:Q28" si="0">AVERAGE(D3:D26)</f>
        <v>74.9902423611111</v>
      </c>
      <c r="E28" s="60">
        <f t="shared" si="0"/>
        <v>36.710000000000008</v>
      </c>
      <c r="F28" s="60"/>
      <c r="G28" s="61">
        <f t="shared" si="0"/>
        <v>60.14789583333333</v>
      </c>
      <c r="H28" s="62">
        <f t="shared" si="0"/>
        <v>32.402083333333337</v>
      </c>
      <c r="I28" s="63">
        <f t="shared" si="0"/>
        <v>89.16328750000001</v>
      </c>
      <c r="J28" s="64" t="s">
        <v>17</v>
      </c>
      <c r="K28" s="61">
        <f t="shared" si="0"/>
        <v>81.944191666666654</v>
      </c>
      <c r="L28" s="62" t="s">
        <v>17</v>
      </c>
      <c r="M28" s="63">
        <f t="shared" si="0"/>
        <v>64.221425000000011</v>
      </c>
      <c r="N28" s="64" t="s">
        <v>17</v>
      </c>
      <c r="O28" s="61">
        <f t="shared" si="0"/>
        <v>75.743791666666667</v>
      </c>
      <c r="P28" s="62">
        <f t="shared" si="0"/>
        <v>41.017916666666672</v>
      </c>
      <c r="Q28" s="63">
        <f t="shared" si="0"/>
        <v>78.72086250000001</v>
      </c>
      <c r="R28" s="64" t="s">
        <v>17</v>
      </c>
    </row>
    <row r="29" spans="1:20" ht="15.75" x14ac:dyDescent="0.25">
      <c r="A29" s="47"/>
      <c r="C29" s="58" t="s">
        <v>57</v>
      </c>
      <c r="D29" s="59"/>
      <c r="E29" s="60"/>
      <c r="F29" s="51"/>
      <c r="G29" s="65">
        <v>5.7</v>
      </c>
      <c r="H29" s="66"/>
      <c r="I29" s="63">
        <v>5.0999999999999996</v>
      </c>
      <c r="J29" s="67"/>
      <c r="K29" s="61">
        <v>7</v>
      </c>
      <c r="L29" s="66"/>
      <c r="M29" s="63">
        <v>4</v>
      </c>
      <c r="N29" s="67"/>
      <c r="O29" s="61">
        <v>5.7</v>
      </c>
      <c r="P29" s="66"/>
      <c r="Q29" s="63">
        <v>8</v>
      </c>
      <c r="R29" s="67"/>
    </row>
    <row r="30" spans="1:20" ht="16.5" thickBot="1" x14ac:dyDescent="0.3">
      <c r="A30" s="68"/>
      <c r="B30" s="69"/>
      <c r="C30" s="70" t="s">
        <v>58</v>
      </c>
      <c r="D30" s="71"/>
      <c r="E30" s="72"/>
      <c r="F30" s="73"/>
      <c r="G30" s="74">
        <v>66</v>
      </c>
      <c r="H30" s="75"/>
      <c r="I30" s="76">
        <v>70</v>
      </c>
      <c r="J30" s="77"/>
      <c r="K30" s="74">
        <v>70</v>
      </c>
      <c r="L30" s="78"/>
      <c r="M30" s="76">
        <v>63</v>
      </c>
      <c r="N30" s="77"/>
      <c r="O30" s="74">
        <v>70</v>
      </c>
      <c r="P30" s="78"/>
      <c r="Q30" s="76">
        <v>64</v>
      </c>
      <c r="R30" s="77"/>
    </row>
    <row r="31" spans="1:20" ht="15.75" thickBot="1" x14ac:dyDescent="0.3">
      <c r="A31" s="79" t="s">
        <v>59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</row>
  </sheetData>
  <mergeCells count="9">
    <mergeCell ref="O1:P1"/>
    <mergeCell ref="Q1:R1"/>
    <mergeCell ref="A31:R31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9B4A-4F48-42B2-A3DF-9F68DEC82F17}">
  <sheetPr>
    <tabColor rgb="FF7030A0"/>
  </sheetPr>
  <dimension ref="A1:T14"/>
  <sheetViews>
    <sheetView workbookViewId="0">
      <selection activeCell="K42" sqref="K42"/>
    </sheetView>
  </sheetViews>
  <sheetFormatPr defaultRowHeight="15" x14ac:dyDescent="0.25"/>
  <cols>
    <col min="1" max="1" width="21.7109375" customWidth="1"/>
    <col min="2" max="2" width="16.85546875" customWidth="1"/>
    <col min="3" max="3" width="20.140625" bestFit="1" customWidth="1"/>
    <col min="4" max="4" width="13" bestFit="1" customWidth="1"/>
    <col min="5" max="5" width="13" customWidth="1"/>
    <col min="6" max="6" width="20.42578125" bestFit="1" customWidth="1"/>
    <col min="7" max="7" width="11.85546875" bestFit="1" customWidth="1"/>
    <col min="8" max="8" width="10.42578125" bestFit="1" customWidth="1"/>
    <col min="9" max="9" width="13.42578125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</cols>
  <sheetData>
    <row r="1" spans="1:20" ht="21.75" thickBot="1" x14ac:dyDescent="0.4">
      <c r="A1" s="1" t="s">
        <v>60</v>
      </c>
      <c r="B1" s="2"/>
      <c r="C1" s="2"/>
      <c r="D1" s="3" t="s">
        <v>1</v>
      </c>
      <c r="E1" s="4"/>
      <c r="F1" s="4"/>
      <c r="G1" s="5" t="s">
        <v>2</v>
      </c>
      <c r="H1" s="6"/>
      <c r="I1" s="7" t="s">
        <v>3</v>
      </c>
      <c r="J1" s="8"/>
      <c r="K1" s="5" t="s">
        <v>4</v>
      </c>
      <c r="L1" s="6"/>
      <c r="M1" s="11" t="s">
        <v>5</v>
      </c>
      <c r="N1" s="12"/>
      <c r="O1" s="9" t="s">
        <v>6</v>
      </c>
      <c r="P1" s="10"/>
      <c r="Q1" s="11" t="s">
        <v>7</v>
      </c>
      <c r="R1" s="12"/>
    </row>
    <row r="2" spans="1:20" ht="16.5" thickBot="1" x14ac:dyDescent="0.3">
      <c r="A2" s="13" t="s">
        <v>8</v>
      </c>
      <c r="B2" s="14" t="s">
        <v>9</v>
      </c>
      <c r="C2" s="14" t="s">
        <v>10</v>
      </c>
      <c r="D2" s="15" t="s">
        <v>11</v>
      </c>
      <c r="E2" s="16" t="s">
        <v>12</v>
      </c>
      <c r="F2" s="16" t="s">
        <v>13</v>
      </c>
      <c r="G2" s="17" t="s">
        <v>11</v>
      </c>
      <c r="H2" s="17" t="s">
        <v>12</v>
      </c>
      <c r="I2" s="18" t="s">
        <v>11</v>
      </c>
      <c r="J2" s="18" t="s">
        <v>12</v>
      </c>
      <c r="K2" s="17" t="s">
        <v>11</v>
      </c>
      <c r="L2" s="17" t="s">
        <v>12</v>
      </c>
      <c r="M2" s="18" t="s">
        <v>11</v>
      </c>
      <c r="N2" s="18" t="s">
        <v>12</v>
      </c>
      <c r="O2" s="17" t="s">
        <v>11</v>
      </c>
      <c r="P2" s="17" t="s">
        <v>12</v>
      </c>
      <c r="Q2" s="18" t="s">
        <v>11</v>
      </c>
      <c r="R2" s="18" t="s">
        <v>12</v>
      </c>
    </row>
    <row r="3" spans="1:20" ht="15.75" x14ac:dyDescent="0.25">
      <c r="A3" s="19" t="s">
        <v>61</v>
      </c>
      <c r="B3" s="20" t="s">
        <v>62</v>
      </c>
      <c r="C3" s="21" t="s">
        <v>63</v>
      </c>
      <c r="D3" s="22">
        <v>75.448583333333332</v>
      </c>
      <c r="E3" s="23">
        <v>35.53</v>
      </c>
      <c r="F3" s="24">
        <v>0.66666666666666663</v>
      </c>
      <c r="G3" s="25">
        <v>69.871300000000005</v>
      </c>
      <c r="H3" s="26">
        <v>34.74</v>
      </c>
      <c r="I3" s="25">
        <v>92.252499999999998</v>
      </c>
      <c r="J3" s="82" t="s">
        <v>17</v>
      </c>
      <c r="K3" s="25">
        <v>79.367999999999995</v>
      </c>
      <c r="L3" s="26" t="s">
        <v>17</v>
      </c>
      <c r="M3" s="83">
        <v>65.258799999999994</v>
      </c>
      <c r="N3" s="26" t="s">
        <v>17</v>
      </c>
      <c r="O3" s="27">
        <v>75.100800000000007</v>
      </c>
      <c r="P3" s="26">
        <v>36.32</v>
      </c>
      <c r="Q3" s="25">
        <v>70.840100000000007</v>
      </c>
      <c r="R3" s="26" t="s">
        <v>17</v>
      </c>
      <c r="T3" s="28"/>
    </row>
    <row r="4" spans="1:20" ht="15.75" x14ac:dyDescent="0.25">
      <c r="A4" s="29" t="s">
        <v>64</v>
      </c>
      <c r="B4" s="30" t="s">
        <v>65</v>
      </c>
      <c r="C4" s="31" t="s">
        <v>63</v>
      </c>
      <c r="D4" s="32">
        <v>73.826283333333336</v>
      </c>
      <c r="E4" s="33">
        <v>30.755000000000003</v>
      </c>
      <c r="F4" s="34">
        <v>0.66666666666666663</v>
      </c>
      <c r="G4" s="37">
        <v>54.375</v>
      </c>
      <c r="H4" s="36">
        <v>27.95</v>
      </c>
      <c r="I4" s="37">
        <v>80.510499999999993</v>
      </c>
      <c r="J4" s="84" t="s">
        <v>17</v>
      </c>
      <c r="K4" s="35">
        <v>76.026799999999994</v>
      </c>
      <c r="L4" s="36" t="s">
        <v>17</v>
      </c>
      <c r="M4" s="85">
        <v>72.798199999999994</v>
      </c>
      <c r="N4" s="36" t="s">
        <v>17</v>
      </c>
      <c r="O4" s="35">
        <v>88.993200000000002</v>
      </c>
      <c r="P4" s="36">
        <v>33.56</v>
      </c>
      <c r="Q4" s="35">
        <v>70.254000000000005</v>
      </c>
      <c r="R4" s="36" t="s">
        <v>17</v>
      </c>
      <c r="T4" s="28"/>
    </row>
    <row r="5" spans="1:20" ht="15.75" x14ac:dyDescent="0.25">
      <c r="A5" s="29" t="s">
        <v>66</v>
      </c>
      <c r="B5" s="30" t="s">
        <v>67</v>
      </c>
      <c r="C5" s="38" t="s">
        <v>63</v>
      </c>
      <c r="D5" s="32">
        <v>72.715283333333332</v>
      </c>
      <c r="E5" s="33">
        <v>36.909999999999997</v>
      </c>
      <c r="F5" s="34">
        <v>0.16666666666666666</v>
      </c>
      <c r="G5" s="35">
        <v>69.149199999999993</v>
      </c>
      <c r="H5" s="36">
        <v>32.78</v>
      </c>
      <c r="I5" s="37">
        <v>85.317999999999998</v>
      </c>
      <c r="J5" s="84" t="s">
        <v>17</v>
      </c>
      <c r="K5" s="37">
        <v>75.006100000000004</v>
      </c>
      <c r="L5" s="36" t="s">
        <v>17</v>
      </c>
      <c r="M5" s="86">
        <v>64.809600000000003</v>
      </c>
      <c r="N5" s="36" t="s">
        <v>17</v>
      </c>
      <c r="O5" s="37">
        <v>79.760499999999993</v>
      </c>
      <c r="P5" s="36">
        <v>41.04</v>
      </c>
      <c r="Q5" s="37">
        <v>62.2483</v>
      </c>
      <c r="R5" s="36" t="s">
        <v>17</v>
      </c>
      <c r="T5" s="28"/>
    </row>
    <row r="6" spans="1:20" ht="15.75" x14ac:dyDescent="0.25">
      <c r="A6" s="29" t="s">
        <v>68</v>
      </c>
      <c r="B6" s="30" t="s">
        <v>69</v>
      </c>
      <c r="C6" s="31" t="s">
        <v>63</v>
      </c>
      <c r="D6" s="32">
        <v>72.226483333333348</v>
      </c>
      <c r="E6" s="33">
        <v>35.875</v>
      </c>
      <c r="F6" s="34">
        <v>0.33333333333333331</v>
      </c>
      <c r="G6" s="37">
        <v>63.1462</v>
      </c>
      <c r="H6" s="36">
        <v>32.479999999999997</v>
      </c>
      <c r="I6" s="37">
        <v>86.961100000000002</v>
      </c>
      <c r="J6" s="84" t="s">
        <v>17</v>
      </c>
      <c r="K6" s="37">
        <v>69.806700000000006</v>
      </c>
      <c r="L6" s="36" t="s">
        <v>17</v>
      </c>
      <c r="M6" s="85">
        <v>70.894099999999995</v>
      </c>
      <c r="N6" s="36" t="s">
        <v>17</v>
      </c>
      <c r="O6" s="37">
        <v>75.081199999999995</v>
      </c>
      <c r="P6" s="36">
        <v>39.270000000000003</v>
      </c>
      <c r="Q6" s="35">
        <v>67.4696</v>
      </c>
      <c r="R6" s="36" t="s">
        <v>17</v>
      </c>
      <c r="T6" s="28"/>
    </row>
    <row r="7" spans="1:20" ht="15.75" x14ac:dyDescent="0.25">
      <c r="A7" s="29" t="s">
        <v>64</v>
      </c>
      <c r="B7" s="30" t="s">
        <v>70</v>
      </c>
      <c r="C7" s="31" t="s">
        <v>63</v>
      </c>
      <c r="D7" s="32">
        <v>70.798416666666682</v>
      </c>
      <c r="E7" s="33">
        <v>36.814999999999998</v>
      </c>
      <c r="F7" s="34">
        <v>0.33333333333333331</v>
      </c>
      <c r="G7" s="35">
        <v>74.735500000000002</v>
      </c>
      <c r="H7" s="36">
        <v>33.369999999999997</v>
      </c>
      <c r="I7" s="35">
        <v>87.888499999999993</v>
      </c>
      <c r="J7" s="84" t="s">
        <v>17</v>
      </c>
      <c r="K7" s="37">
        <v>67.628600000000006</v>
      </c>
      <c r="L7" s="36" t="s">
        <v>17</v>
      </c>
      <c r="M7" s="86">
        <v>65.3279</v>
      </c>
      <c r="N7" s="36" t="s">
        <v>17</v>
      </c>
      <c r="O7" s="37">
        <v>68.616100000000003</v>
      </c>
      <c r="P7" s="36">
        <v>40.26</v>
      </c>
      <c r="Q7" s="37">
        <v>60.593899999999998</v>
      </c>
      <c r="R7" s="36" t="s">
        <v>17</v>
      </c>
      <c r="T7" s="28"/>
    </row>
    <row r="8" spans="1:20" ht="15.75" x14ac:dyDescent="0.25">
      <c r="A8" s="29" t="s">
        <v>71</v>
      </c>
      <c r="B8" s="30" t="s">
        <v>72</v>
      </c>
      <c r="C8" s="31" t="s">
        <v>63</v>
      </c>
      <c r="D8" s="32">
        <v>68.84708333333333</v>
      </c>
      <c r="E8" s="33">
        <v>38.14</v>
      </c>
      <c r="F8" s="34">
        <v>0.16666666666666666</v>
      </c>
      <c r="G8" s="37">
        <v>53.389899999999997</v>
      </c>
      <c r="H8" s="36">
        <v>33.17</v>
      </c>
      <c r="I8" s="37">
        <v>85.535499999999999</v>
      </c>
      <c r="J8" s="84" t="s">
        <v>17</v>
      </c>
      <c r="K8" s="35">
        <v>81.883099999999999</v>
      </c>
      <c r="L8" s="36" t="s">
        <v>17</v>
      </c>
      <c r="M8" s="86">
        <v>61.201599999999999</v>
      </c>
      <c r="N8" s="36" t="s">
        <v>17</v>
      </c>
      <c r="O8" s="37">
        <v>73.846199999999996</v>
      </c>
      <c r="P8" s="36">
        <v>43.11</v>
      </c>
      <c r="Q8" s="37">
        <v>57.226199999999999</v>
      </c>
      <c r="R8" s="36" t="s">
        <v>17</v>
      </c>
      <c r="T8" s="28"/>
    </row>
    <row r="9" spans="1:20" ht="16.5" thickBot="1" x14ac:dyDescent="0.3">
      <c r="A9" s="39" t="s">
        <v>71</v>
      </c>
      <c r="B9" s="40" t="s">
        <v>73</v>
      </c>
      <c r="C9" s="41" t="s">
        <v>63</v>
      </c>
      <c r="D9" s="42">
        <v>68.26700000000001</v>
      </c>
      <c r="E9" s="43">
        <v>38.58</v>
      </c>
      <c r="F9" s="44">
        <v>0.16666666666666666</v>
      </c>
      <c r="G9" s="45">
        <v>65.080200000000005</v>
      </c>
      <c r="H9" s="46">
        <v>34.15</v>
      </c>
      <c r="I9" s="45">
        <v>84.420100000000005</v>
      </c>
      <c r="J9" s="87" t="s">
        <v>17</v>
      </c>
      <c r="K9" s="88">
        <v>76.230500000000006</v>
      </c>
      <c r="L9" s="46" t="s">
        <v>17</v>
      </c>
      <c r="M9" s="89">
        <v>48.985799999999998</v>
      </c>
      <c r="N9" s="46" t="s">
        <v>17</v>
      </c>
      <c r="O9" s="45">
        <v>77.972300000000004</v>
      </c>
      <c r="P9" s="46">
        <v>43.01</v>
      </c>
      <c r="Q9" s="45">
        <v>56.9131</v>
      </c>
      <c r="R9" s="46" t="s">
        <v>17</v>
      </c>
      <c r="T9" s="28"/>
    </row>
    <row r="10" spans="1:20" ht="15.75" x14ac:dyDescent="0.25">
      <c r="A10" s="47"/>
      <c r="C10" s="48"/>
      <c r="D10" s="49"/>
      <c r="E10" s="50"/>
      <c r="F10" s="51"/>
      <c r="G10" s="52"/>
      <c r="H10" s="53"/>
      <c r="I10" s="54"/>
      <c r="J10" s="55"/>
      <c r="K10" s="56"/>
      <c r="L10" s="57"/>
      <c r="M10" s="54"/>
      <c r="N10" s="55"/>
      <c r="O10" s="56"/>
      <c r="P10" s="57"/>
      <c r="Q10" s="54"/>
      <c r="R10" s="55"/>
    </row>
    <row r="11" spans="1:20" ht="15.75" x14ac:dyDescent="0.25">
      <c r="A11" s="47"/>
      <c r="C11" s="58" t="s">
        <v>56</v>
      </c>
      <c r="D11" s="59">
        <f t="shared" ref="D11:Q11" si="0">AVERAGE(D3:D9)</f>
        <v>71.732733333333343</v>
      </c>
      <c r="E11" s="60">
        <f t="shared" si="0"/>
        <v>36.086428571428563</v>
      </c>
      <c r="F11" s="60"/>
      <c r="G11" s="61">
        <f t="shared" si="0"/>
        <v>64.249614285714287</v>
      </c>
      <c r="H11" s="62">
        <f t="shared" si="0"/>
        <v>32.662857142857142</v>
      </c>
      <c r="I11" s="63">
        <f t="shared" si="0"/>
        <v>86.126599999999982</v>
      </c>
      <c r="J11" s="64" t="s">
        <v>17</v>
      </c>
      <c r="K11" s="61">
        <f t="shared" si="0"/>
        <v>75.135685714285714</v>
      </c>
      <c r="L11" s="62" t="s">
        <v>17</v>
      </c>
      <c r="M11" s="63">
        <f t="shared" si="0"/>
        <v>64.182285714285712</v>
      </c>
      <c r="N11" s="64" t="s">
        <v>17</v>
      </c>
      <c r="O11" s="61">
        <f t="shared" si="0"/>
        <v>77.052900000000008</v>
      </c>
      <c r="P11" s="62">
        <f t="shared" si="0"/>
        <v>39.51</v>
      </c>
      <c r="Q11" s="63">
        <f t="shared" si="0"/>
        <v>63.64931428571429</v>
      </c>
      <c r="R11" s="64" t="s">
        <v>17</v>
      </c>
    </row>
    <row r="12" spans="1:20" ht="15.75" x14ac:dyDescent="0.25">
      <c r="A12" s="47"/>
      <c r="C12" s="58" t="s">
        <v>57</v>
      </c>
      <c r="D12" s="59"/>
      <c r="E12" s="60"/>
      <c r="F12" s="51"/>
      <c r="G12" s="65">
        <v>5.7</v>
      </c>
      <c r="H12" s="66"/>
      <c r="I12" s="63">
        <v>4.4000000000000004</v>
      </c>
      <c r="J12" s="67"/>
      <c r="K12" s="61">
        <v>6.7</v>
      </c>
      <c r="L12" s="66"/>
      <c r="M12" s="63">
        <v>6.6</v>
      </c>
      <c r="N12" s="67"/>
      <c r="O12" s="61">
        <v>9.1</v>
      </c>
      <c r="P12" s="66"/>
      <c r="Q12" s="63">
        <v>6.6</v>
      </c>
      <c r="R12" s="67"/>
    </row>
    <row r="13" spans="1:20" ht="16.5" thickBot="1" x14ac:dyDescent="0.3">
      <c r="A13" s="68"/>
      <c r="B13" s="69"/>
      <c r="C13" s="70" t="s">
        <v>58</v>
      </c>
      <c r="D13" s="71"/>
      <c r="E13" s="72"/>
      <c r="F13" s="73"/>
      <c r="G13" s="74">
        <v>13</v>
      </c>
      <c r="H13" s="75"/>
      <c r="I13" s="76">
        <v>19</v>
      </c>
      <c r="J13" s="77"/>
      <c r="K13" s="90">
        <v>18</v>
      </c>
      <c r="L13" s="78"/>
      <c r="M13" s="91">
        <v>18</v>
      </c>
      <c r="N13" s="77"/>
      <c r="O13" s="90">
        <v>19</v>
      </c>
      <c r="P13" s="78"/>
      <c r="Q13" s="91">
        <v>19</v>
      </c>
      <c r="R13" s="77"/>
    </row>
    <row r="14" spans="1:20" ht="15.75" thickBot="1" x14ac:dyDescent="0.3">
      <c r="A14" s="79" t="s">
        <v>59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1"/>
    </row>
  </sheetData>
  <mergeCells count="9">
    <mergeCell ref="O1:P1"/>
    <mergeCell ref="Q1:R1"/>
    <mergeCell ref="A14:R14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MG6 DOUBLECROP SUMMARY</vt:lpstr>
      <vt:lpstr>MG68 Conv DOUBLECROP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Heiniger</dc:creator>
  <cp:lastModifiedBy>Ryan Heiniger</cp:lastModifiedBy>
  <dcterms:created xsi:type="dcterms:W3CDTF">2023-12-08T17:01:24Z</dcterms:created>
  <dcterms:modified xsi:type="dcterms:W3CDTF">2023-12-08T17:02:00Z</dcterms:modified>
</cp:coreProperties>
</file>