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h\SG-OVT Dropbox\Small Grains\Research\2023\ARM Data\Analysis\Soybeans\Tables\"/>
    </mc:Choice>
  </mc:AlternateContent>
  <xr:revisionPtr revIDLastSave="0" documentId="8_{A69AA0CD-5911-439C-81E3-96DAD9CC6235}" xr6:coauthVersionLast="47" xr6:coauthVersionMax="47" xr10:uidLastSave="{00000000-0000-0000-0000-000000000000}"/>
  <bookViews>
    <workbookView xWindow="-120" yWindow="-120" windowWidth="51840" windowHeight="21240" xr2:uid="{58A22CBE-1CB6-461B-B877-CBAC767892AE}"/>
  </bookViews>
  <sheets>
    <sheet name="MG5E DOUBLECROP SUMMARY" sheetId="1" r:id="rId1"/>
    <sheet name="MG5L DOUBLECROP SUMMARY" sheetId="2" r:id="rId2"/>
    <sheet name="MG45 Conv DOUBLECROP SUMMAR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3" i="3" l="1"/>
  <c r="S13" i="3"/>
  <c r="R13" i="3"/>
  <c r="Q13" i="3"/>
  <c r="P13" i="3"/>
  <c r="O13" i="3"/>
  <c r="M13" i="3"/>
  <c r="K13" i="3"/>
  <c r="I13" i="3"/>
  <c r="H13" i="3"/>
  <c r="G13" i="3"/>
  <c r="E13" i="3"/>
  <c r="D13" i="3"/>
  <c r="Q24" i="2"/>
  <c r="P24" i="2"/>
  <c r="O24" i="2"/>
  <c r="N24" i="2"/>
  <c r="M24" i="2"/>
  <c r="K24" i="2"/>
  <c r="I24" i="2"/>
  <c r="H24" i="2"/>
  <c r="G24" i="2"/>
  <c r="E24" i="2"/>
  <c r="D24" i="2"/>
  <c r="Q28" i="1"/>
  <c r="P28" i="1"/>
  <c r="O28" i="1"/>
  <c r="N28" i="1"/>
  <c r="M28" i="1"/>
  <c r="K28" i="1"/>
  <c r="I28" i="1"/>
  <c r="H28" i="1"/>
  <c r="G28" i="1"/>
  <c r="E28" i="1"/>
  <c r="D28" i="1"/>
</calcChain>
</file>

<file path=xl/sharedStrings.xml><?xml version="1.0" encoding="utf-8"?>
<sst xmlns="http://schemas.openxmlformats.org/spreadsheetml/2006/main" count="420" uniqueCount="101">
  <si>
    <t>MG5E Doublecrop Summary</t>
  </si>
  <si>
    <t>STATEWIDE</t>
  </si>
  <si>
    <t>Beaufort</t>
  </si>
  <si>
    <t>Pasquotank</t>
  </si>
  <si>
    <t>Robeson</t>
  </si>
  <si>
    <t>Rowan</t>
  </si>
  <si>
    <t>Sampson</t>
  </si>
  <si>
    <t>Union</t>
  </si>
  <si>
    <t>Company/Brand</t>
  </si>
  <si>
    <t>Variety</t>
  </si>
  <si>
    <t>Trait</t>
  </si>
  <si>
    <t>Yield (bu/A)</t>
  </si>
  <si>
    <t>Height (in)</t>
  </si>
  <si>
    <t>% Top Yield Group</t>
  </si>
  <si>
    <t>Asgrow</t>
  </si>
  <si>
    <t>AG54XF0</t>
  </si>
  <si>
    <t>XtendFlex</t>
  </si>
  <si>
    <t>-</t>
  </si>
  <si>
    <t>FS HiSOY</t>
  </si>
  <si>
    <t>HS54E10</t>
  </si>
  <si>
    <t>Enlist</t>
  </si>
  <si>
    <t>Revere Seed</t>
  </si>
  <si>
    <t>Innotech IS5143 E3</t>
  </si>
  <si>
    <t>Progeny</t>
  </si>
  <si>
    <t>P 5441 XF</t>
  </si>
  <si>
    <t>NK Brand</t>
  </si>
  <si>
    <t>NK54-J9XFS</t>
  </si>
  <si>
    <t>XtendFlex/STS</t>
  </si>
  <si>
    <t>Seedway</t>
  </si>
  <si>
    <t>SG5643XTF</t>
  </si>
  <si>
    <t>UniSouth Genetics</t>
  </si>
  <si>
    <t>USG 7543XF</t>
  </si>
  <si>
    <t>USG 7542ET</t>
  </si>
  <si>
    <t>Revere 5429 E3</t>
  </si>
  <si>
    <t>NK52-D6E3</t>
  </si>
  <si>
    <t>P 5056 XFS</t>
  </si>
  <si>
    <t>Gateway Seed</t>
  </si>
  <si>
    <t>505XF</t>
  </si>
  <si>
    <t>Harvey’s</t>
  </si>
  <si>
    <t>AP54E32</t>
  </si>
  <si>
    <t>Revere 5029 XF</t>
  </si>
  <si>
    <t>NK52-V1XF</t>
  </si>
  <si>
    <t>USG 7514ET</t>
  </si>
  <si>
    <t>USG 7503XF</t>
  </si>
  <si>
    <t>Pioneer</t>
  </si>
  <si>
    <t>P52A14SE</t>
  </si>
  <si>
    <t>HS54F30</t>
  </si>
  <si>
    <t>Dyna-Gro</t>
  </si>
  <si>
    <t>S51EN62</t>
  </si>
  <si>
    <t>S51XF84S</t>
  </si>
  <si>
    <t>Southern Harvest</t>
  </si>
  <si>
    <t>SH 5124</t>
  </si>
  <si>
    <t>HS50E21</t>
  </si>
  <si>
    <t>AGSouth Genetics</t>
  </si>
  <si>
    <t>AGS 52G20</t>
  </si>
  <si>
    <t>Roundup Ready</t>
  </si>
  <si>
    <t>Mean</t>
  </si>
  <si>
    <t>LSD (p=0.10)</t>
  </si>
  <si>
    <t>DF</t>
  </si>
  <si>
    <t>Bolded varieties are not significantly different than highest yielding hybrids</t>
  </si>
  <si>
    <t>MG5L Doublecrop Summary</t>
  </si>
  <si>
    <t>S58XF24 </t>
  </si>
  <si>
    <t>Integra</t>
  </si>
  <si>
    <t>XF5834S</t>
  </si>
  <si>
    <t>Revere 5735 XFS</t>
  </si>
  <si>
    <t>HS58F30</t>
  </si>
  <si>
    <t>Xtendflex</t>
  </si>
  <si>
    <t>S58XT30</t>
  </si>
  <si>
    <t>Xtend</t>
  </si>
  <si>
    <t>583XFS</t>
  </si>
  <si>
    <t>P 5751 XF</t>
  </si>
  <si>
    <t>555XF</t>
  </si>
  <si>
    <t>AG57XF1</t>
  </si>
  <si>
    <t>AG58XF3</t>
  </si>
  <si>
    <t>DONMARIO SEEDS</t>
  </si>
  <si>
    <t>DM59E01S</t>
  </si>
  <si>
    <t>Enlist/STS</t>
  </si>
  <si>
    <t>Revere 5607 XF</t>
  </si>
  <si>
    <t>SH 5523</t>
  </si>
  <si>
    <t>USG 7584XF</t>
  </si>
  <si>
    <t>AG56XF2</t>
  </si>
  <si>
    <t>P 5641 XF</t>
  </si>
  <si>
    <t>HS56F00</t>
  </si>
  <si>
    <t>HS57E11</t>
  </si>
  <si>
    <t>Stine</t>
  </si>
  <si>
    <t>58EE02</t>
  </si>
  <si>
    <t>SH 5724</t>
  </si>
  <si>
    <t>MG4-5 Conventional Doublecrop Summary</t>
  </si>
  <si>
    <t>Person</t>
  </si>
  <si>
    <t>AGS V4921S</t>
  </si>
  <si>
    <t>Conventional</t>
  </si>
  <si>
    <t>USDA-ARS</t>
  </si>
  <si>
    <t>NDPJE-14-217</t>
  </si>
  <si>
    <t>AGS V5422</t>
  </si>
  <si>
    <t>Perdue</t>
  </si>
  <si>
    <t>P48MO21</t>
  </si>
  <si>
    <t>N5001</t>
  </si>
  <si>
    <t>P45XP421</t>
  </si>
  <si>
    <t>AGS V4520S</t>
  </si>
  <si>
    <t>P41MO21</t>
  </si>
  <si>
    <t>P41ILO22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</si>
</sst>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5" xfId="1" applyFont="1" applyFill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1" fillId="3" borderId="17" xfId="0" applyNumberFormat="1" applyFon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20" xfId="1" applyFont="1" applyFill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165" fontId="7" fillId="0" borderId="21" xfId="0" applyNumberFormat="1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8" fillId="0" borderId="2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23" xfId="0" applyFont="1" applyBorder="1"/>
    <xf numFmtId="0" fontId="8" fillId="0" borderId="24" xfId="0" applyFont="1" applyBorder="1"/>
    <xf numFmtId="0" fontId="9" fillId="2" borderId="23" xfId="0" applyFont="1" applyFill="1" applyBorder="1"/>
    <xf numFmtId="0" fontId="9" fillId="2" borderId="24" xfId="0" applyFont="1" applyFill="1" applyBorder="1"/>
    <xf numFmtId="0" fontId="9" fillId="0" borderId="23" xfId="0" applyFont="1" applyBorder="1"/>
    <xf numFmtId="0" fontId="9" fillId="0" borderId="24" xfId="0" applyFont="1" applyBorder="1"/>
    <xf numFmtId="0" fontId="9" fillId="2" borderId="0" xfId="0" applyFont="1" applyFill="1"/>
    <xf numFmtId="0" fontId="1" fillId="0" borderId="24" xfId="0" applyFont="1" applyBorder="1"/>
    <xf numFmtId="164" fontId="8" fillId="0" borderId="23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164" fontId="9" fillId="2" borderId="23" xfId="0" applyNumberFormat="1" applyFont="1" applyFill="1" applyBorder="1" applyAlignment="1">
      <alignment horizontal="center"/>
    </xf>
    <xf numFmtId="164" fontId="9" fillId="2" borderId="24" xfId="0" applyNumberFormat="1" applyFont="1" applyFill="1" applyBorder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1" fillId="0" borderId="27" xfId="0" applyFont="1" applyBorder="1"/>
    <xf numFmtId="1" fontId="8" fillId="0" borderId="25" xfId="0" applyNumberFormat="1" applyFont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0" fontId="8" fillId="0" borderId="26" xfId="0" applyFont="1" applyBorder="1"/>
    <xf numFmtId="0" fontId="9" fillId="0" borderId="2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" fontId="9" fillId="2" borderId="25" xfId="0" applyNumberFormat="1" applyFont="1" applyFill="1" applyBorder="1" applyAlignment="1">
      <alignment horizontal="center"/>
    </xf>
    <xf numFmtId="0" fontId="9" fillId="2" borderId="27" xfId="0" applyFont="1" applyFill="1" applyBorder="1"/>
    <xf numFmtId="1" fontId="9" fillId="0" borderId="25" xfId="0" applyNumberFormat="1" applyFont="1" applyBorder="1" applyAlignment="1">
      <alignment horizontal="center"/>
    </xf>
    <xf numFmtId="0" fontId="9" fillId="0" borderId="27" xfId="0" applyFont="1" applyBorder="1"/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4697D-3D75-4905-BB0D-D4D8739F0C37}">
  <sheetPr>
    <tabColor rgb="FFFFC000"/>
  </sheetPr>
  <dimension ref="A1:T31"/>
  <sheetViews>
    <sheetView tabSelected="1" workbookViewId="0">
      <selection activeCell="J45" sqref="J45:J46"/>
    </sheetView>
  </sheetViews>
  <sheetFormatPr defaultRowHeight="15" x14ac:dyDescent="0.25"/>
  <cols>
    <col min="1" max="1" width="19.28515625" customWidth="1"/>
    <col min="2" max="2" width="17.5703125" bestFit="1" customWidth="1"/>
    <col min="3" max="3" width="15.28515625" customWidth="1"/>
    <col min="4" max="4" width="12.7109375" bestFit="1" customWidth="1"/>
    <col min="5" max="5" width="12.7109375" customWidth="1"/>
    <col min="6" max="6" width="19.28515625" bestFit="1" customWidth="1"/>
    <col min="7" max="7" width="11.85546875" bestFit="1" customWidth="1"/>
    <col min="8" max="8" width="10.42578125" bestFit="1" customWidth="1"/>
    <col min="9" max="9" width="11.85546875" bestFit="1" customWidth="1"/>
    <col min="10" max="10" width="10.42578125" bestFit="1" customWidth="1"/>
    <col min="11" max="11" width="11.85546875" bestFit="1" customWidth="1"/>
    <col min="12" max="12" width="10.42578125" bestFit="1" customWidth="1"/>
    <col min="13" max="13" width="11.85546875" bestFit="1" customWidth="1"/>
    <col min="14" max="14" width="10.42578125" bestFit="1" customWidth="1"/>
    <col min="15" max="15" width="11.85546875" bestFit="1" customWidth="1"/>
    <col min="16" max="16" width="10.42578125" bestFit="1" customWidth="1"/>
    <col min="17" max="17" width="11.85546875" bestFit="1" customWidth="1"/>
    <col min="18" max="18" width="10.42578125" bestFit="1" customWidth="1"/>
  </cols>
  <sheetData>
    <row r="1" spans="1:20" ht="21.75" thickBot="1" x14ac:dyDescent="0.4">
      <c r="A1" s="1" t="s">
        <v>0</v>
      </c>
      <c r="B1" s="2"/>
      <c r="C1" s="2"/>
      <c r="D1" s="3" t="s">
        <v>1</v>
      </c>
      <c r="E1" s="4"/>
      <c r="F1" s="4"/>
      <c r="G1" s="5" t="s">
        <v>2</v>
      </c>
      <c r="H1" s="6"/>
      <c r="I1" s="7" t="s">
        <v>3</v>
      </c>
      <c r="J1" s="8"/>
      <c r="K1" s="5" t="s">
        <v>4</v>
      </c>
      <c r="L1" s="6"/>
      <c r="M1" s="9" t="s">
        <v>5</v>
      </c>
      <c r="N1" s="10"/>
      <c r="O1" s="11" t="s">
        <v>6</v>
      </c>
      <c r="P1" s="12"/>
      <c r="Q1" s="13" t="s">
        <v>7</v>
      </c>
      <c r="R1" s="10"/>
    </row>
    <row r="2" spans="1:20" ht="16.5" thickBot="1" x14ac:dyDescent="0.3">
      <c r="A2" s="14" t="s">
        <v>8</v>
      </c>
      <c r="B2" s="15" t="s">
        <v>9</v>
      </c>
      <c r="C2" s="15" t="s">
        <v>10</v>
      </c>
      <c r="D2" s="16" t="s">
        <v>11</v>
      </c>
      <c r="E2" s="17" t="s">
        <v>12</v>
      </c>
      <c r="F2" s="17" t="s">
        <v>13</v>
      </c>
      <c r="G2" s="18" t="s">
        <v>11</v>
      </c>
      <c r="H2" s="18" t="s">
        <v>12</v>
      </c>
      <c r="I2" s="19" t="s">
        <v>11</v>
      </c>
      <c r="J2" s="19" t="s">
        <v>12</v>
      </c>
      <c r="K2" s="18" t="s">
        <v>11</v>
      </c>
      <c r="L2" s="18" t="s">
        <v>12</v>
      </c>
      <c r="M2" s="19" t="s">
        <v>11</v>
      </c>
      <c r="N2" s="19" t="s">
        <v>12</v>
      </c>
      <c r="O2" s="18" t="s">
        <v>11</v>
      </c>
      <c r="P2" s="18" t="s">
        <v>12</v>
      </c>
      <c r="Q2" s="20" t="s">
        <v>11</v>
      </c>
      <c r="R2" s="19" t="s">
        <v>12</v>
      </c>
    </row>
    <row r="3" spans="1:20" ht="15.75" x14ac:dyDescent="0.25">
      <c r="A3" s="21" t="s">
        <v>14</v>
      </c>
      <c r="B3" s="22" t="s">
        <v>15</v>
      </c>
      <c r="C3" s="23" t="s">
        <v>16</v>
      </c>
      <c r="D3" s="24">
        <v>80.158816666666667</v>
      </c>
      <c r="E3" s="25">
        <v>35.17</v>
      </c>
      <c r="F3" s="26">
        <v>0.66666666666666663</v>
      </c>
      <c r="G3" s="27">
        <v>68.024799999999999</v>
      </c>
      <c r="H3" s="28">
        <v>30.71</v>
      </c>
      <c r="I3" s="29">
        <v>104</v>
      </c>
      <c r="J3" s="28" t="s">
        <v>17</v>
      </c>
      <c r="K3" s="29">
        <v>77.318700000000007</v>
      </c>
      <c r="L3" s="28" t="s">
        <v>17</v>
      </c>
      <c r="M3" s="29">
        <v>76.573599999999999</v>
      </c>
      <c r="N3" s="28">
        <v>34.74</v>
      </c>
      <c r="O3" s="29">
        <v>76.997500000000002</v>
      </c>
      <c r="P3" s="28">
        <v>40.06</v>
      </c>
      <c r="Q3" s="30">
        <v>78.038300000000007</v>
      </c>
      <c r="R3" s="28" t="s">
        <v>17</v>
      </c>
      <c r="T3" s="31"/>
    </row>
    <row r="4" spans="1:20" ht="15.75" x14ac:dyDescent="0.25">
      <c r="A4" s="32" t="s">
        <v>18</v>
      </c>
      <c r="B4" s="33" t="s">
        <v>19</v>
      </c>
      <c r="C4" s="34" t="s">
        <v>20</v>
      </c>
      <c r="D4" s="35">
        <v>78.597833333333327</v>
      </c>
      <c r="E4" s="36">
        <v>39.863333333333337</v>
      </c>
      <c r="F4" s="37">
        <v>0.66666666666666663</v>
      </c>
      <c r="G4" s="38">
        <v>72.603899999999996</v>
      </c>
      <c r="H4" s="39">
        <v>38.090000000000003</v>
      </c>
      <c r="I4" s="40">
        <v>99.023600000000002</v>
      </c>
      <c r="J4" s="39" t="s">
        <v>17</v>
      </c>
      <c r="K4" s="38">
        <v>80.351699999999994</v>
      </c>
      <c r="L4" s="39" t="s">
        <v>17</v>
      </c>
      <c r="M4" s="40">
        <v>66.548100000000005</v>
      </c>
      <c r="N4" s="39">
        <v>38.39</v>
      </c>
      <c r="O4" s="38">
        <v>72.213300000000004</v>
      </c>
      <c r="P4" s="39">
        <v>43.11</v>
      </c>
      <c r="Q4" s="41">
        <v>80.846400000000003</v>
      </c>
      <c r="R4" s="39" t="s">
        <v>17</v>
      </c>
      <c r="T4" s="31"/>
    </row>
    <row r="5" spans="1:20" ht="15.75" x14ac:dyDescent="0.25">
      <c r="A5" s="32" t="s">
        <v>21</v>
      </c>
      <c r="B5" s="33" t="s">
        <v>22</v>
      </c>
      <c r="C5" s="34" t="s">
        <v>20</v>
      </c>
      <c r="D5" s="35">
        <v>78.477116666666674</v>
      </c>
      <c r="E5" s="36">
        <v>36.81</v>
      </c>
      <c r="F5" s="37">
        <v>0.5</v>
      </c>
      <c r="G5" s="40">
        <v>65.532499999999999</v>
      </c>
      <c r="H5" s="39">
        <v>33.86</v>
      </c>
      <c r="I5" s="38">
        <v>105.78</v>
      </c>
      <c r="J5" s="39" t="s">
        <v>17</v>
      </c>
      <c r="K5" s="40">
        <v>71.650999999999996</v>
      </c>
      <c r="L5" s="39" t="s">
        <v>17</v>
      </c>
      <c r="M5" s="38">
        <v>75.954999999999998</v>
      </c>
      <c r="N5" s="39">
        <v>38.479999999999997</v>
      </c>
      <c r="O5" s="40">
        <v>69.806399999999996</v>
      </c>
      <c r="P5" s="39">
        <v>38.090000000000003</v>
      </c>
      <c r="Q5" s="41">
        <v>82.137799999999999</v>
      </c>
      <c r="R5" s="39" t="s">
        <v>17</v>
      </c>
      <c r="T5" s="31"/>
    </row>
    <row r="6" spans="1:20" ht="15.75" x14ac:dyDescent="0.25">
      <c r="A6" s="32" t="s">
        <v>23</v>
      </c>
      <c r="B6" s="33" t="s">
        <v>24</v>
      </c>
      <c r="C6" s="34" t="s">
        <v>16</v>
      </c>
      <c r="D6" s="35">
        <v>78.391416666666672</v>
      </c>
      <c r="E6" s="36">
        <v>36.090000000000003</v>
      </c>
      <c r="F6" s="37">
        <v>0.66666666666666663</v>
      </c>
      <c r="G6" s="38">
        <v>71.555700000000002</v>
      </c>
      <c r="H6" s="39">
        <v>33.17</v>
      </c>
      <c r="I6" s="38">
        <v>103.04</v>
      </c>
      <c r="J6" s="39" t="s">
        <v>17</v>
      </c>
      <c r="K6" s="38">
        <v>77.330200000000005</v>
      </c>
      <c r="L6" s="39" t="s">
        <v>17</v>
      </c>
      <c r="M6" s="40">
        <v>69.333100000000002</v>
      </c>
      <c r="N6" s="39">
        <v>34.35</v>
      </c>
      <c r="O6" s="38">
        <v>71.572800000000001</v>
      </c>
      <c r="P6" s="39">
        <v>40.75</v>
      </c>
      <c r="Q6" s="42">
        <v>77.5167</v>
      </c>
      <c r="R6" s="39" t="s">
        <v>17</v>
      </c>
      <c r="T6" s="31"/>
    </row>
    <row r="7" spans="1:20" ht="15.75" x14ac:dyDescent="0.25">
      <c r="A7" s="32" t="s">
        <v>25</v>
      </c>
      <c r="B7" s="33" t="s">
        <v>26</v>
      </c>
      <c r="C7" s="34" t="s">
        <v>27</v>
      </c>
      <c r="D7" s="35">
        <v>77.98811666666667</v>
      </c>
      <c r="E7" s="36">
        <v>34.449999999999996</v>
      </c>
      <c r="F7" s="37">
        <v>0.5</v>
      </c>
      <c r="G7" s="38">
        <v>73.137900000000002</v>
      </c>
      <c r="H7" s="39">
        <v>31.5</v>
      </c>
      <c r="I7" s="38">
        <v>101.1</v>
      </c>
      <c r="J7" s="39" t="s">
        <v>17</v>
      </c>
      <c r="K7" s="40">
        <v>74.323800000000006</v>
      </c>
      <c r="L7" s="39" t="s">
        <v>17</v>
      </c>
      <c r="M7" s="40">
        <v>67.885800000000003</v>
      </c>
      <c r="N7" s="39">
        <v>35.630000000000003</v>
      </c>
      <c r="O7" s="40">
        <v>68.244399999999999</v>
      </c>
      <c r="P7" s="39">
        <v>36.22</v>
      </c>
      <c r="Q7" s="41">
        <v>83.236800000000002</v>
      </c>
      <c r="R7" s="39" t="s">
        <v>17</v>
      </c>
      <c r="T7" s="31"/>
    </row>
    <row r="8" spans="1:20" ht="15.75" x14ac:dyDescent="0.25">
      <c r="A8" s="32" t="s">
        <v>28</v>
      </c>
      <c r="B8" s="33" t="s">
        <v>29</v>
      </c>
      <c r="C8" s="34" t="s">
        <v>16</v>
      </c>
      <c r="D8" s="35">
        <v>77.982283333333328</v>
      </c>
      <c r="E8" s="36">
        <v>35.663333333333334</v>
      </c>
      <c r="F8" s="37">
        <v>0.33333333333333331</v>
      </c>
      <c r="G8" s="38">
        <v>71.522599999999997</v>
      </c>
      <c r="H8" s="39">
        <v>32.97</v>
      </c>
      <c r="I8" s="40">
        <v>96.758399999999995</v>
      </c>
      <c r="J8" s="39" t="s">
        <v>17</v>
      </c>
      <c r="K8" s="38">
        <v>82.584599999999995</v>
      </c>
      <c r="L8" s="39" t="s">
        <v>17</v>
      </c>
      <c r="M8" s="40">
        <v>69.378699999999995</v>
      </c>
      <c r="N8" s="39">
        <v>36.520000000000003</v>
      </c>
      <c r="O8" s="40">
        <v>71.0411</v>
      </c>
      <c r="P8" s="39">
        <v>37.5</v>
      </c>
      <c r="Q8" s="42">
        <v>76.6083</v>
      </c>
      <c r="R8" s="39" t="s">
        <v>17</v>
      </c>
      <c r="T8" s="31"/>
    </row>
    <row r="9" spans="1:20" ht="15.75" x14ac:dyDescent="0.25">
      <c r="A9" s="32" t="s">
        <v>30</v>
      </c>
      <c r="B9" s="33" t="s">
        <v>31</v>
      </c>
      <c r="C9" s="34" t="s">
        <v>16</v>
      </c>
      <c r="D9" s="35">
        <v>77.946566666666669</v>
      </c>
      <c r="E9" s="36">
        <v>35.826666666666668</v>
      </c>
      <c r="F9" s="37">
        <v>0.66666666666666663</v>
      </c>
      <c r="G9" s="38">
        <v>73.1982</v>
      </c>
      <c r="H9" s="39">
        <v>33.86</v>
      </c>
      <c r="I9" s="38">
        <v>103.23</v>
      </c>
      <c r="J9" s="39" t="s">
        <v>17</v>
      </c>
      <c r="K9" s="38">
        <v>76.931700000000006</v>
      </c>
      <c r="L9" s="39" t="s">
        <v>17</v>
      </c>
      <c r="M9" s="40">
        <v>68.996799999999993</v>
      </c>
      <c r="N9" s="39">
        <v>36.81</v>
      </c>
      <c r="O9" s="40">
        <v>62.459299999999999</v>
      </c>
      <c r="P9" s="39">
        <v>36.81</v>
      </c>
      <c r="Q9" s="41">
        <v>82.863399999999999</v>
      </c>
      <c r="R9" s="39" t="s">
        <v>17</v>
      </c>
      <c r="T9" s="31"/>
    </row>
    <row r="10" spans="1:20" ht="15.75" x14ac:dyDescent="0.25">
      <c r="A10" s="32" t="s">
        <v>30</v>
      </c>
      <c r="B10" s="33" t="s">
        <v>32</v>
      </c>
      <c r="C10" s="34" t="s">
        <v>20</v>
      </c>
      <c r="D10" s="35">
        <v>77.88903333333333</v>
      </c>
      <c r="E10" s="36">
        <v>35.956666666666671</v>
      </c>
      <c r="F10" s="37">
        <v>0.5</v>
      </c>
      <c r="G10" s="40">
        <v>67.598200000000006</v>
      </c>
      <c r="H10" s="39">
        <v>31</v>
      </c>
      <c r="I10" s="40">
        <v>97.483699999999999</v>
      </c>
      <c r="J10" s="39" t="s">
        <v>17</v>
      </c>
      <c r="K10" s="38">
        <v>78.588300000000004</v>
      </c>
      <c r="L10" s="39" t="s">
        <v>17</v>
      </c>
      <c r="M10" s="40">
        <v>68.939599999999999</v>
      </c>
      <c r="N10" s="39">
        <v>33.659999999999997</v>
      </c>
      <c r="O10" s="38">
        <v>73.820400000000006</v>
      </c>
      <c r="P10" s="39">
        <v>43.21</v>
      </c>
      <c r="Q10" s="41">
        <v>80.903999999999996</v>
      </c>
      <c r="R10" s="39" t="s">
        <v>17</v>
      </c>
      <c r="T10" s="31"/>
    </row>
    <row r="11" spans="1:20" ht="15.75" x14ac:dyDescent="0.25">
      <c r="A11" s="32" t="s">
        <v>21</v>
      </c>
      <c r="B11" s="33" t="s">
        <v>33</v>
      </c>
      <c r="C11" s="34" t="s">
        <v>20</v>
      </c>
      <c r="D11" s="35">
        <v>77.857383333333317</v>
      </c>
      <c r="E11" s="36">
        <v>38.156666666666666</v>
      </c>
      <c r="F11" s="37">
        <v>0.5</v>
      </c>
      <c r="G11" s="38">
        <v>73.879300000000001</v>
      </c>
      <c r="H11" s="39">
        <v>32.479999999999997</v>
      </c>
      <c r="I11" s="40">
        <v>97.018699999999995</v>
      </c>
      <c r="J11" s="39" t="s">
        <v>17</v>
      </c>
      <c r="K11" s="38">
        <v>76.652699999999996</v>
      </c>
      <c r="L11" s="39" t="s">
        <v>17</v>
      </c>
      <c r="M11" s="40">
        <v>69.797399999999996</v>
      </c>
      <c r="N11" s="39">
        <v>36.520000000000003</v>
      </c>
      <c r="O11" s="38">
        <v>72.671999999999997</v>
      </c>
      <c r="P11" s="39">
        <v>45.47</v>
      </c>
      <c r="Q11" s="42">
        <v>77.124200000000002</v>
      </c>
      <c r="R11" s="39" t="s">
        <v>17</v>
      </c>
      <c r="T11" s="31"/>
    </row>
    <row r="12" spans="1:20" ht="15.75" x14ac:dyDescent="0.25">
      <c r="A12" s="32" t="s">
        <v>25</v>
      </c>
      <c r="B12" s="33" t="s">
        <v>34</v>
      </c>
      <c r="C12" s="34" t="s">
        <v>20</v>
      </c>
      <c r="D12" s="35">
        <v>77.628900000000002</v>
      </c>
      <c r="E12" s="36">
        <v>33.856666666666662</v>
      </c>
      <c r="F12" s="37">
        <v>0.33333333333333331</v>
      </c>
      <c r="G12" s="40">
        <v>63.863300000000002</v>
      </c>
      <c r="H12" s="39">
        <v>30.31</v>
      </c>
      <c r="I12" s="38">
        <v>103.64</v>
      </c>
      <c r="J12" s="39" t="s">
        <v>17</v>
      </c>
      <c r="K12" s="40">
        <v>72.490300000000005</v>
      </c>
      <c r="L12" s="39" t="s">
        <v>17</v>
      </c>
      <c r="M12" s="38">
        <v>76.196399999999997</v>
      </c>
      <c r="N12" s="39">
        <v>34.25</v>
      </c>
      <c r="O12" s="40">
        <v>71.446799999999996</v>
      </c>
      <c r="P12" s="39">
        <v>37.01</v>
      </c>
      <c r="Q12" s="42">
        <v>78.136600000000001</v>
      </c>
      <c r="R12" s="39" t="s">
        <v>17</v>
      </c>
      <c r="T12" s="31"/>
    </row>
    <row r="13" spans="1:20" ht="15.75" x14ac:dyDescent="0.25">
      <c r="A13" s="32" t="s">
        <v>23</v>
      </c>
      <c r="B13" s="33" t="s">
        <v>35</v>
      </c>
      <c r="C13" s="34" t="s">
        <v>27</v>
      </c>
      <c r="D13" s="35">
        <v>77.182516666666672</v>
      </c>
      <c r="E13" s="36">
        <v>35.4</v>
      </c>
      <c r="F13" s="37">
        <v>0.5</v>
      </c>
      <c r="G13" s="40">
        <v>68.784800000000004</v>
      </c>
      <c r="H13" s="39">
        <v>33.369999999999997</v>
      </c>
      <c r="I13" s="38">
        <v>104.29</v>
      </c>
      <c r="J13" s="39" t="s">
        <v>17</v>
      </c>
      <c r="K13" s="40">
        <v>63.593699999999998</v>
      </c>
      <c r="L13" s="39" t="s">
        <v>17</v>
      </c>
      <c r="M13" s="38">
        <v>78.563800000000001</v>
      </c>
      <c r="N13" s="39">
        <v>34.25</v>
      </c>
      <c r="O13" s="40">
        <v>66.013900000000007</v>
      </c>
      <c r="P13" s="39">
        <v>38.58</v>
      </c>
      <c r="Q13" s="41">
        <v>81.8489</v>
      </c>
      <c r="R13" s="39" t="s">
        <v>17</v>
      </c>
      <c r="T13" s="31"/>
    </row>
    <row r="14" spans="1:20" ht="15.75" x14ac:dyDescent="0.25">
      <c r="A14" s="32" t="s">
        <v>36</v>
      </c>
      <c r="B14" s="33" t="s">
        <v>37</v>
      </c>
      <c r="C14" s="34" t="s">
        <v>16</v>
      </c>
      <c r="D14" s="35">
        <v>76.310450000000003</v>
      </c>
      <c r="E14" s="36">
        <v>35.696666666666665</v>
      </c>
      <c r="F14" s="37">
        <v>0.33333333333333331</v>
      </c>
      <c r="G14" s="40">
        <v>65.497100000000003</v>
      </c>
      <c r="H14" s="39">
        <v>32.19</v>
      </c>
      <c r="I14" s="40">
        <v>94.974999999999994</v>
      </c>
      <c r="J14" s="39" t="s">
        <v>17</v>
      </c>
      <c r="K14" s="40">
        <v>64.069199999999995</v>
      </c>
      <c r="L14" s="39" t="s">
        <v>17</v>
      </c>
      <c r="M14" s="38">
        <v>77.9178</v>
      </c>
      <c r="N14" s="39">
        <v>35.53</v>
      </c>
      <c r="O14" s="40">
        <v>66.712999999999994</v>
      </c>
      <c r="P14" s="39">
        <v>39.369999999999997</v>
      </c>
      <c r="Q14" s="41">
        <v>88.690600000000003</v>
      </c>
      <c r="R14" s="39" t="s">
        <v>17</v>
      </c>
      <c r="T14" s="31"/>
    </row>
    <row r="15" spans="1:20" ht="15.75" x14ac:dyDescent="0.25">
      <c r="A15" s="32" t="s">
        <v>38</v>
      </c>
      <c r="B15" s="33" t="s">
        <v>39</v>
      </c>
      <c r="C15" s="34" t="s">
        <v>20</v>
      </c>
      <c r="D15" s="35">
        <v>76.097750000000005</v>
      </c>
      <c r="E15" s="36">
        <v>36.813333333333333</v>
      </c>
      <c r="F15" s="37">
        <v>0</v>
      </c>
      <c r="G15" s="40">
        <v>68.889600000000002</v>
      </c>
      <c r="H15" s="39">
        <v>33.96</v>
      </c>
      <c r="I15" s="40">
        <v>96.600499999999997</v>
      </c>
      <c r="J15" s="39" t="s">
        <v>17</v>
      </c>
      <c r="K15" s="40">
        <v>75.394099999999995</v>
      </c>
      <c r="L15" s="39" t="s">
        <v>17</v>
      </c>
      <c r="M15" s="40">
        <v>71.225300000000004</v>
      </c>
      <c r="N15" s="39">
        <v>32.58</v>
      </c>
      <c r="O15" s="40">
        <v>66.995599999999996</v>
      </c>
      <c r="P15" s="39">
        <v>43.9</v>
      </c>
      <c r="Q15" s="42">
        <v>77.481399999999994</v>
      </c>
      <c r="R15" s="39" t="s">
        <v>17</v>
      </c>
      <c r="T15" s="31"/>
    </row>
    <row r="16" spans="1:20" ht="15.75" x14ac:dyDescent="0.25">
      <c r="A16" s="32" t="s">
        <v>21</v>
      </c>
      <c r="B16" s="33" t="s">
        <v>40</v>
      </c>
      <c r="C16" s="43" t="s">
        <v>16</v>
      </c>
      <c r="D16" s="35">
        <v>75.639833333333328</v>
      </c>
      <c r="E16" s="36">
        <v>34.973333333333336</v>
      </c>
      <c r="F16" s="37">
        <v>0.33333333333333331</v>
      </c>
      <c r="G16" s="40">
        <v>69.331299999999999</v>
      </c>
      <c r="H16" s="39">
        <v>30.91</v>
      </c>
      <c r="I16" s="40">
        <v>98.108500000000006</v>
      </c>
      <c r="J16" s="39" t="s">
        <v>17</v>
      </c>
      <c r="K16" s="40">
        <v>66.119399999999999</v>
      </c>
      <c r="L16" s="39" t="s">
        <v>17</v>
      </c>
      <c r="M16" s="38">
        <v>78.525800000000004</v>
      </c>
      <c r="N16" s="39">
        <v>33.56</v>
      </c>
      <c r="O16" s="40">
        <v>59.6599</v>
      </c>
      <c r="P16" s="39">
        <v>40.450000000000003</v>
      </c>
      <c r="Q16" s="41">
        <v>82.094099999999997</v>
      </c>
      <c r="R16" s="39" t="s">
        <v>17</v>
      </c>
      <c r="T16" s="31"/>
    </row>
    <row r="17" spans="1:20" ht="15.75" x14ac:dyDescent="0.25">
      <c r="A17" s="32" t="s">
        <v>25</v>
      </c>
      <c r="B17" s="33" t="s">
        <v>41</v>
      </c>
      <c r="C17" s="34" t="s">
        <v>16</v>
      </c>
      <c r="D17" s="35">
        <v>75.025766666666669</v>
      </c>
      <c r="E17" s="36">
        <v>35.6</v>
      </c>
      <c r="F17" s="37">
        <v>0.16666666666666666</v>
      </c>
      <c r="G17" s="38">
        <v>69.882499999999993</v>
      </c>
      <c r="H17" s="39">
        <v>34.06</v>
      </c>
      <c r="I17" s="40">
        <v>94.2136</v>
      </c>
      <c r="J17" s="39" t="s">
        <v>17</v>
      </c>
      <c r="K17" s="40">
        <v>74.411699999999996</v>
      </c>
      <c r="L17" s="39" t="s">
        <v>17</v>
      </c>
      <c r="M17" s="40">
        <v>71.290700000000001</v>
      </c>
      <c r="N17" s="39">
        <v>35.04</v>
      </c>
      <c r="O17" s="40">
        <v>63.044800000000002</v>
      </c>
      <c r="P17" s="39">
        <v>37.700000000000003</v>
      </c>
      <c r="Q17" s="42">
        <v>77.311300000000003</v>
      </c>
      <c r="R17" s="39" t="s">
        <v>17</v>
      </c>
      <c r="T17" s="31"/>
    </row>
    <row r="18" spans="1:20" ht="15.75" x14ac:dyDescent="0.25">
      <c r="A18" s="32" t="s">
        <v>30</v>
      </c>
      <c r="B18" s="33" t="s">
        <v>42</v>
      </c>
      <c r="C18" s="34" t="s">
        <v>20</v>
      </c>
      <c r="D18" s="35">
        <v>73.455600000000004</v>
      </c>
      <c r="E18" s="36">
        <v>33.433333333333337</v>
      </c>
      <c r="F18" s="37">
        <v>0.16666666666666666</v>
      </c>
      <c r="G18" s="40">
        <v>66.029499999999999</v>
      </c>
      <c r="H18" s="39">
        <v>27.76</v>
      </c>
      <c r="I18" s="40">
        <v>97.153700000000001</v>
      </c>
      <c r="J18" s="39" t="s">
        <v>17</v>
      </c>
      <c r="K18" s="40">
        <v>67.197299999999998</v>
      </c>
      <c r="L18" s="39" t="s">
        <v>17</v>
      </c>
      <c r="M18" s="38">
        <v>75.783500000000004</v>
      </c>
      <c r="N18" s="39">
        <v>33.659999999999997</v>
      </c>
      <c r="O18" s="40">
        <v>60.064500000000002</v>
      </c>
      <c r="P18" s="39">
        <v>38.880000000000003</v>
      </c>
      <c r="Q18" s="42">
        <v>74.505099999999999</v>
      </c>
      <c r="R18" s="39" t="s">
        <v>17</v>
      </c>
      <c r="T18" s="31"/>
    </row>
    <row r="19" spans="1:20" ht="15.75" x14ac:dyDescent="0.25">
      <c r="A19" s="32" t="s">
        <v>30</v>
      </c>
      <c r="B19" s="33" t="s">
        <v>43</v>
      </c>
      <c r="C19" s="34" t="s">
        <v>16</v>
      </c>
      <c r="D19" s="35">
        <v>72.556200000000004</v>
      </c>
      <c r="E19" s="36">
        <v>35.103333333333332</v>
      </c>
      <c r="F19" s="37">
        <v>0</v>
      </c>
      <c r="G19" s="40">
        <v>62.098700000000001</v>
      </c>
      <c r="H19" s="39">
        <v>34.74</v>
      </c>
      <c r="I19" s="40">
        <v>92.243499999999997</v>
      </c>
      <c r="J19" s="39" t="s">
        <v>17</v>
      </c>
      <c r="K19" s="40">
        <v>71.389700000000005</v>
      </c>
      <c r="L19" s="39" t="s">
        <v>17</v>
      </c>
      <c r="M19" s="40">
        <v>71.249499999999998</v>
      </c>
      <c r="N19" s="39">
        <v>33.96</v>
      </c>
      <c r="O19" s="40">
        <v>64.057599999999994</v>
      </c>
      <c r="P19" s="39">
        <v>36.61</v>
      </c>
      <c r="Q19" s="42">
        <v>74.298199999999994</v>
      </c>
      <c r="R19" s="39" t="s">
        <v>17</v>
      </c>
      <c r="T19" s="31"/>
    </row>
    <row r="20" spans="1:20" ht="15.75" x14ac:dyDescent="0.25">
      <c r="A20" s="32" t="s">
        <v>44</v>
      </c>
      <c r="B20" s="33" t="s">
        <v>45</v>
      </c>
      <c r="C20" s="34" t="s">
        <v>20</v>
      </c>
      <c r="D20" s="35">
        <v>71.550133333333335</v>
      </c>
      <c r="E20" s="36">
        <v>34.58</v>
      </c>
      <c r="F20" s="37">
        <v>0</v>
      </c>
      <c r="G20" s="40">
        <v>61.762500000000003</v>
      </c>
      <c r="H20" s="39">
        <v>32.090000000000003</v>
      </c>
      <c r="I20" s="40">
        <v>90.317300000000003</v>
      </c>
      <c r="J20" s="39" t="s">
        <v>17</v>
      </c>
      <c r="K20" s="40">
        <v>73.696100000000001</v>
      </c>
      <c r="L20" s="39" t="s">
        <v>17</v>
      </c>
      <c r="M20" s="40">
        <v>65.920699999999997</v>
      </c>
      <c r="N20" s="39">
        <v>36.32</v>
      </c>
      <c r="O20" s="40">
        <v>63.560699999999997</v>
      </c>
      <c r="P20" s="39">
        <v>35.33</v>
      </c>
      <c r="Q20" s="42">
        <v>74.043499999999995</v>
      </c>
      <c r="R20" s="39" t="s">
        <v>17</v>
      </c>
      <c r="T20" s="31"/>
    </row>
    <row r="21" spans="1:20" ht="15.75" x14ac:dyDescent="0.25">
      <c r="A21" s="32" t="s">
        <v>18</v>
      </c>
      <c r="B21" s="33" t="s">
        <v>46</v>
      </c>
      <c r="C21" s="34" t="s">
        <v>16</v>
      </c>
      <c r="D21" s="35">
        <v>71.469666666666654</v>
      </c>
      <c r="E21" s="36">
        <v>38.29</v>
      </c>
      <c r="F21" s="37">
        <v>0</v>
      </c>
      <c r="G21" s="40">
        <v>67.831199999999995</v>
      </c>
      <c r="H21" s="39">
        <v>35.24</v>
      </c>
      <c r="I21" s="40">
        <v>89.3078</v>
      </c>
      <c r="J21" s="39" t="s">
        <v>17</v>
      </c>
      <c r="K21" s="40">
        <v>66.284499999999994</v>
      </c>
      <c r="L21" s="39" t="s">
        <v>17</v>
      </c>
      <c r="M21" s="40">
        <v>69.5839</v>
      </c>
      <c r="N21" s="39">
        <v>35.729999999999997</v>
      </c>
      <c r="O21" s="40">
        <v>64.489199999999997</v>
      </c>
      <c r="P21" s="39">
        <v>43.9</v>
      </c>
      <c r="Q21" s="42">
        <v>71.321399999999997</v>
      </c>
      <c r="R21" s="39" t="s">
        <v>17</v>
      </c>
      <c r="T21" s="31"/>
    </row>
    <row r="22" spans="1:20" ht="15.75" x14ac:dyDescent="0.25">
      <c r="A22" s="32" t="s">
        <v>47</v>
      </c>
      <c r="B22" s="33" t="s">
        <v>48</v>
      </c>
      <c r="C22" s="34" t="s">
        <v>20</v>
      </c>
      <c r="D22" s="35">
        <v>69.918833333333339</v>
      </c>
      <c r="E22" s="36">
        <v>34.843333333333334</v>
      </c>
      <c r="F22" s="37">
        <v>0</v>
      </c>
      <c r="G22" s="40">
        <v>63.0488</v>
      </c>
      <c r="H22" s="39">
        <v>33.96</v>
      </c>
      <c r="I22" s="40">
        <v>95.093900000000005</v>
      </c>
      <c r="J22" s="39" t="s">
        <v>17</v>
      </c>
      <c r="K22" s="40">
        <v>64.082999999999998</v>
      </c>
      <c r="L22" s="39" t="s">
        <v>17</v>
      </c>
      <c r="M22" s="40">
        <v>72.777900000000002</v>
      </c>
      <c r="N22" s="39">
        <v>33.96</v>
      </c>
      <c r="O22" s="40">
        <v>56.454700000000003</v>
      </c>
      <c r="P22" s="39">
        <v>36.61</v>
      </c>
      <c r="Q22" s="42">
        <v>68.054699999999997</v>
      </c>
      <c r="R22" s="39" t="s">
        <v>17</v>
      </c>
      <c r="T22" s="31"/>
    </row>
    <row r="23" spans="1:20" ht="15.75" x14ac:dyDescent="0.25">
      <c r="A23" s="32" t="s">
        <v>47</v>
      </c>
      <c r="B23" s="33" t="s">
        <v>49</v>
      </c>
      <c r="C23" s="43" t="s">
        <v>27</v>
      </c>
      <c r="D23" s="35">
        <v>68.525016666666673</v>
      </c>
      <c r="E23" s="36">
        <v>34.416666666666664</v>
      </c>
      <c r="F23" s="37">
        <v>0</v>
      </c>
      <c r="G23" s="40">
        <v>60.145400000000002</v>
      </c>
      <c r="H23" s="39">
        <v>33.96</v>
      </c>
      <c r="I23" s="40">
        <v>88.241299999999995</v>
      </c>
      <c r="J23" s="39" t="s">
        <v>17</v>
      </c>
      <c r="K23" s="40">
        <v>57.553400000000003</v>
      </c>
      <c r="L23" s="39" t="s">
        <v>17</v>
      </c>
      <c r="M23" s="40">
        <v>74.054699999999997</v>
      </c>
      <c r="N23" s="39">
        <v>33.86</v>
      </c>
      <c r="O23" s="40">
        <v>60.142899999999997</v>
      </c>
      <c r="P23" s="39">
        <v>35.43</v>
      </c>
      <c r="Q23" s="42">
        <v>71.0124</v>
      </c>
      <c r="R23" s="39" t="s">
        <v>17</v>
      </c>
      <c r="T23" s="31"/>
    </row>
    <row r="24" spans="1:20" ht="15.75" x14ac:dyDescent="0.25">
      <c r="A24" s="32" t="s">
        <v>50</v>
      </c>
      <c r="B24" s="33" t="s">
        <v>51</v>
      </c>
      <c r="C24" s="34" t="s">
        <v>20</v>
      </c>
      <c r="D24" s="35">
        <v>68.129366666666655</v>
      </c>
      <c r="E24" s="36">
        <v>34.283333333333331</v>
      </c>
      <c r="F24" s="37">
        <v>0</v>
      </c>
      <c r="G24" s="40">
        <v>62.715400000000002</v>
      </c>
      <c r="H24" s="39">
        <v>32.869999999999997</v>
      </c>
      <c r="I24" s="40">
        <v>93.029799999999994</v>
      </c>
      <c r="J24" s="39" t="s">
        <v>17</v>
      </c>
      <c r="K24" s="40">
        <v>52.021799999999999</v>
      </c>
      <c r="L24" s="39" t="s">
        <v>17</v>
      </c>
      <c r="M24" s="40">
        <v>70.888900000000007</v>
      </c>
      <c r="N24" s="39">
        <v>34.74</v>
      </c>
      <c r="O24" s="40">
        <v>56.911000000000001</v>
      </c>
      <c r="P24" s="39">
        <v>35.24</v>
      </c>
      <c r="Q24" s="42">
        <v>73.209299999999999</v>
      </c>
      <c r="R24" s="39" t="s">
        <v>17</v>
      </c>
      <c r="T24" s="31"/>
    </row>
    <row r="25" spans="1:20" ht="15.75" x14ac:dyDescent="0.25">
      <c r="A25" s="32" t="s">
        <v>18</v>
      </c>
      <c r="B25" s="33" t="s">
        <v>52</v>
      </c>
      <c r="C25" s="34" t="s">
        <v>20</v>
      </c>
      <c r="D25" s="35">
        <v>68.061966666666663</v>
      </c>
      <c r="E25" s="36">
        <v>37.336666666666666</v>
      </c>
      <c r="F25" s="37">
        <v>0</v>
      </c>
      <c r="G25" s="40">
        <v>63.235199999999999</v>
      </c>
      <c r="H25" s="39">
        <v>34.549999999999997</v>
      </c>
      <c r="I25" s="40">
        <v>91.652900000000002</v>
      </c>
      <c r="J25" s="39" t="s">
        <v>17</v>
      </c>
      <c r="K25" s="40">
        <v>59.886800000000001</v>
      </c>
      <c r="L25" s="39" t="s">
        <v>17</v>
      </c>
      <c r="M25" s="40">
        <v>70.350399999999993</v>
      </c>
      <c r="N25" s="39">
        <v>37.299999999999997</v>
      </c>
      <c r="O25" s="40">
        <v>49.137999999999998</v>
      </c>
      <c r="P25" s="39">
        <v>40.159999999999997</v>
      </c>
      <c r="Q25" s="42">
        <v>74.108500000000006</v>
      </c>
      <c r="R25" s="39" t="s">
        <v>17</v>
      </c>
      <c r="T25" s="31"/>
    </row>
    <row r="26" spans="1:20" ht="16.5" thickBot="1" x14ac:dyDescent="0.3">
      <c r="A26" s="44" t="s">
        <v>53</v>
      </c>
      <c r="B26" s="45" t="s">
        <v>54</v>
      </c>
      <c r="C26" s="46" t="s">
        <v>55</v>
      </c>
      <c r="D26" s="47">
        <v>65.470766666666677</v>
      </c>
      <c r="E26" s="48">
        <v>37.336666666666666</v>
      </c>
      <c r="F26" s="49">
        <v>0</v>
      </c>
      <c r="G26" s="50">
        <v>58.315600000000003</v>
      </c>
      <c r="H26" s="51">
        <v>36.909999999999997</v>
      </c>
      <c r="I26" s="50">
        <v>88.184799999999996</v>
      </c>
      <c r="J26" s="51" t="s">
        <v>17</v>
      </c>
      <c r="K26" s="50">
        <v>65.809799999999996</v>
      </c>
      <c r="L26" s="51" t="s">
        <v>17</v>
      </c>
      <c r="M26" s="50">
        <v>54.8626</v>
      </c>
      <c r="N26" s="51">
        <v>33.659999999999997</v>
      </c>
      <c r="O26" s="50">
        <v>52.058599999999998</v>
      </c>
      <c r="P26" s="51">
        <v>41.44</v>
      </c>
      <c r="Q26" s="52">
        <v>73.593199999999996</v>
      </c>
      <c r="R26" s="51" t="s">
        <v>17</v>
      </c>
      <c r="T26" s="31"/>
    </row>
    <row r="27" spans="1:20" ht="15.75" x14ac:dyDescent="0.25">
      <c r="A27" s="53"/>
      <c r="C27" s="54"/>
      <c r="D27" s="55"/>
      <c r="E27" s="56"/>
      <c r="F27" s="57"/>
      <c r="G27" s="58"/>
      <c r="H27" s="59"/>
      <c r="I27" s="60"/>
      <c r="J27" s="61"/>
      <c r="K27" s="62"/>
      <c r="L27" s="63"/>
      <c r="M27" s="60"/>
      <c r="N27" s="61"/>
      <c r="O27" s="62"/>
      <c r="P27" s="63"/>
      <c r="Q27" s="64"/>
      <c r="R27" s="61"/>
    </row>
    <row r="28" spans="1:20" ht="15.75" x14ac:dyDescent="0.25">
      <c r="A28" s="53"/>
      <c r="C28" s="65" t="s">
        <v>56</v>
      </c>
      <c r="D28" s="66">
        <f t="shared" ref="D28:Q28" si="0">AVERAGE(D3:D26)</f>
        <v>74.679638888888888</v>
      </c>
      <c r="E28" s="67">
        <f t="shared" si="0"/>
        <v>35.831250000000004</v>
      </c>
      <c r="F28" s="67"/>
      <c r="G28" s="68">
        <f t="shared" si="0"/>
        <v>67.020166666666682</v>
      </c>
      <c r="H28" s="69">
        <f t="shared" si="0"/>
        <v>33.105000000000004</v>
      </c>
      <c r="I28" s="70">
        <f t="shared" si="0"/>
        <v>96.853625000000008</v>
      </c>
      <c r="J28" s="71" t="s">
        <v>17</v>
      </c>
      <c r="K28" s="68">
        <f t="shared" si="0"/>
        <v>70.405562500000002</v>
      </c>
      <c r="L28" s="69" t="s">
        <v>17</v>
      </c>
      <c r="M28" s="70">
        <f t="shared" si="0"/>
        <v>71.358333333333334</v>
      </c>
      <c r="N28" s="71">
        <f t="shared" si="0"/>
        <v>35.145833333333336</v>
      </c>
      <c r="O28" s="68">
        <f t="shared" si="0"/>
        <v>64.982433333333333</v>
      </c>
      <c r="P28" s="69">
        <f t="shared" si="0"/>
        <v>39.242916666666666</v>
      </c>
      <c r="Q28" s="72">
        <f t="shared" si="0"/>
        <v>77.4577125</v>
      </c>
      <c r="R28" s="71" t="s">
        <v>17</v>
      </c>
    </row>
    <row r="29" spans="1:20" ht="15.75" x14ac:dyDescent="0.25">
      <c r="A29" s="53"/>
      <c r="C29" s="65" t="s">
        <v>57</v>
      </c>
      <c r="D29" s="66"/>
      <c r="E29" s="67"/>
      <c r="F29" s="57"/>
      <c r="G29" s="73">
        <v>4.4000000000000004</v>
      </c>
      <c r="H29" s="74"/>
      <c r="I29" s="70">
        <v>5.8</v>
      </c>
      <c r="J29" s="75"/>
      <c r="K29" s="68">
        <v>7.1</v>
      </c>
      <c r="L29" s="74"/>
      <c r="M29" s="70">
        <v>4.3</v>
      </c>
      <c r="N29" s="75"/>
      <c r="O29" s="68">
        <v>5.5</v>
      </c>
      <c r="P29" s="74"/>
      <c r="Q29" s="72">
        <v>8.1</v>
      </c>
      <c r="R29" s="75"/>
    </row>
    <row r="30" spans="1:20" ht="16.5" thickBot="1" x14ac:dyDescent="0.3">
      <c r="A30" s="76"/>
      <c r="B30" s="77"/>
      <c r="C30" s="78" t="s">
        <v>58</v>
      </c>
      <c r="D30" s="79"/>
      <c r="E30" s="80"/>
      <c r="F30" s="81"/>
      <c r="G30" s="82">
        <v>69</v>
      </c>
      <c r="H30" s="83"/>
      <c r="I30" s="84">
        <v>73</v>
      </c>
      <c r="J30" s="85"/>
      <c r="K30" s="86">
        <v>67</v>
      </c>
      <c r="L30" s="87"/>
      <c r="M30" s="88">
        <v>73</v>
      </c>
      <c r="N30" s="85"/>
      <c r="O30" s="86">
        <v>64</v>
      </c>
      <c r="P30" s="87"/>
      <c r="Q30" s="89">
        <v>69</v>
      </c>
      <c r="R30" s="85"/>
    </row>
    <row r="31" spans="1:20" ht="15.75" thickBot="1" x14ac:dyDescent="0.3">
      <c r="A31" s="90" t="s">
        <v>59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2"/>
    </row>
  </sheetData>
  <mergeCells count="9">
    <mergeCell ref="O1:P1"/>
    <mergeCell ref="Q1:R1"/>
    <mergeCell ref="A31:R31"/>
    <mergeCell ref="A1:C1"/>
    <mergeCell ref="D1:F1"/>
    <mergeCell ref="G1:H1"/>
    <mergeCell ref="I1:J1"/>
    <mergeCell ref="K1:L1"/>
    <mergeCell ref="M1:N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EB32B-41C6-4E0E-8250-00987D898194}">
  <sheetPr>
    <tabColor theme="9" tint="0.39997558519241921"/>
  </sheetPr>
  <dimension ref="A1:T27"/>
  <sheetViews>
    <sheetView workbookViewId="0">
      <selection activeCell="J45" sqref="J45:J46"/>
    </sheetView>
  </sheetViews>
  <sheetFormatPr defaultRowHeight="15" x14ac:dyDescent="0.25"/>
  <cols>
    <col min="1" max="1" width="19" customWidth="1"/>
    <col min="2" max="2" width="15.42578125" bestFit="1" customWidth="1"/>
    <col min="3" max="3" width="15.140625" customWidth="1"/>
    <col min="4" max="4" width="12.7109375" bestFit="1" customWidth="1"/>
    <col min="5" max="5" width="12.7109375" customWidth="1"/>
    <col min="6" max="6" width="19.28515625" bestFit="1" customWidth="1"/>
    <col min="7" max="7" width="11.85546875" bestFit="1" customWidth="1"/>
    <col min="8" max="8" width="10.42578125" bestFit="1" customWidth="1"/>
    <col min="9" max="9" width="11.85546875" bestFit="1" customWidth="1"/>
    <col min="10" max="10" width="10.42578125" bestFit="1" customWidth="1"/>
    <col min="11" max="11" width="11.85546875" bestFit="1" customWidth="1"/>
    <col min="12" max="12" width="10.42578125" bestFit="1" customWidth="1"/>
    <col min="13" max="13" width="11.85546875" bestFit="1" customWidth="1"/>
    <col min="14" max="14" width="10.42578125" bestFit="1" customWidth="1"/>
    <col min="15" max="15" width="11.85546875" bestFit="1" customWidth="1"/>
    <col min="16" max="16" width="10.42578125" bestFit="1" customWidth="1"/>
    <col min="17" max="17" width="11.85546875" bestFit="1" customWidth="1"/>
    <col min="18" max="18" width="10.42578125" bestFit="1" customWidth="1"/>
  </cols>
  <sheetData>
    <row r="1" spans="1:20" ht="21.75" thickBot="1" x14ac:dyDescent="0.4">
      <c r="A1" s="1" t="s">
        <v>60</v>
      </c>
      <c r="B1" s="2"/>
      <c r="C1" s="2"/>
      <c r="D1" s="3" t="s">
        <v>1</v>
      </c>
      <c r="E1" s="4"/>
      <c r="F1" s="4"/>
      <c r="G1" s="5" t="s">
        <v>2</v>
      </c>
      <c r="H1" s="6"/>
      <c r="I1" s="7" t="s">
        <v>3</v>
      </c>
      <c r="J1" s="8"/>
      <c r="K1" s="5" t="s">
        <v>4</v>
      </c>
      <c r="L1" s="6"/>
      <c r="M1" s="9" t="s">
        <v>5</v>
      </c>
      <c r="N1" s="10"/>
      <c r="O1" s="11" t="s">
        <v>6</v>
      </c>
      <c r="P1" s="12"/>
      <c r="Q1" s="13" t="s">
        <v>7</v>
      </c>
      <c r="R1" s="10"/>
    </row>
    <row r="2" spans="1:20" ht="16.5" thickBot="1" x14ac:dyDescent="0.3">
      <c r="A2" s="14" t="s">
        <v>8</v>
      </c>
      <c r="B2" s="15" t="s">
        <v>9</v>
      </c>
      <c r="C2" s="15" t="s">
        <v>10</v>
      </c>
      <c r="D2" s="16" t="s">
        <v>11</v>
      </c>
      <c r="E2" s="17" t="s">
        <v>12</v>
      </c>
      <c r="F2" s="17" t="s">
        <v>13</v>
      </c>
      <c r="G2" s="18" t="s">
        <v>11</v>
      </c>
      <c r="H2" s="18" t="s">
        <v>12</v>
      </c>
      <c r="I2" s="19" t="s">
        <v>11</v>
      </c>
      <c r="J2" s="19" t="s">
        <v>12</v>
      </c>
      <c r="K2" s="18" t="s">
        <v>11</v>
      </c>
      <c r="L2" s="18" t="s">
        <v>12</v>
      </c>
      <c r="M2" s="19" t="s">
        <v>11</v>
      </c>
      <c r="N2" s="19" t="s">
        <v>12</v>
      </c>
      <c r="O2" s="18" t="s">
        <v>11</v>
      </c>
      <c r="P2" s="18" t="s">
        <v>12</v>
      </c>
      <c r="Q2" s="20" t="s">
        <v>11</v>
      </c>
      <c r="R2" s="19" t="s">
        <v>12</v>
      </c>
    </row>
    <row r="3" spans="1:20" ht="15.75" x14ac:dyDescent="0.25">
      <c r="A3" s="21" t="s">
        <v>47</v>
      </c>
      <c r="B3" s="22" t="s">
        <v>61</v>
      </c>
      <c r="C3" s="23" t="s">
        <v>16</v>
      </c>
      <c r="D3" s="24">
        <v>84.419150000000002</v>
      </c>
      <c r="E3" s="25">
        <v>34.776666666666671</v>
      </c>
      <c r="F3" s="26">
        <v>1</v>
      </c>
      <c r="G3" s="29">
        <v>83.490600000000001</v>
      </c>
      <c r="H3" s="28">
        <v>30.12</v>
      </c>
      <c r="I3" s="29">
        <v>98.354299999999995</v>
      </c>
      <c r="J3" s="28" t="s">
        <v>17</v>
      </c>
      <c r="K3" s="29">
        <v>84.193100000000001</v>
      </c>
      <c r="L3" s="28" t="s">
        <v>17</v>
      </c>
      <c r="M3" s="29">
        <v>68.846100000000007</v>
      </c>
      <c r="N3" s="28">
        <v>34.450000000000003</v>
      </c>
      <c r="O3" s="29">
        <v>85.765799999999999</v>
      </c>
      <c r="P3" s="28">
        <v>39.76</v>
      </c>
      <c r="Q3" s="93">
        <v>85.864999999999995</v>
      </c>
      <c r="R3" s="28" t="s">
        <v>17</v>
      </c>
      <c r="T3" s="31"/>
    </row>
    <row r="4" spans="1:20" ht="15.75" x14ac:dyDescent="0.25">
      <c r="A4" s="32" t="s">
        <v>62</v>
      </c>
      <c r="B4" s="33" t="s">
        <v>63</v>
      </c>
      <c r="C4" s="34" t="s">
        <v>27</v>
      </c>
      <c r="D4" s="35">
        <v>82.856200000000001</v>
      </c>
      <c r="E4" s="36">
        <v>35.563333333333333</v>
      </c>
      <c r="F4" s="37">
        <v>0.83333333333333337</v>
      </c>
      <c r="G4" s="38">
        <v>81.477800000000002</v>
      </c>
      <c r="H4" s="39">
        <v>31.59</v>
      </c>
      <c r="I4" s="38">
        <v>99.493300000000005</v>
      </c>
      <c r="J4" s="39" t="s">
        <v>17</v>
      </c>
      <c r="K4" s="38">
        <v>80.484999999999999</v>
      </c>
      <c r="L4" s="39" t="s">
        <v>17</v>
      </c>
      <c r="M4" s="40">
        <v>66.202399999999997</v>
      </c>
      <c r="N4" s="39">
        <v>36.71</v>
      </c>
      <c r="O4" s="38">
        <v>82.995800000000003</v>
      </c>
      <c r="P4" s="39">
        <v>38.39</v>
      </c>
      <c r="Q4" s="41">
        <v>86.482900000000001</v>
      </c>
      <c r="R4" s="39" t="s">
        <v>17</v>
      </c>
      <c r="T4" s="31"/>
    </row>
    <row r="5" spans="1:20" ht="15.75" x14ac:dyDescent="0.25">
      <c r="A5" s="32" t="s">
        <v>21</v>
      </c>
      <c r="B5" s="33" t="s">
        <v>64</v>
      </c>
      <c r="C5" s="34" t="s">
        <v>27</v>
      </c>
      <c r="D5" s="35">
        <v>82.681516666666667</v>
      </c>
      <c r="E5" s="36">
        <v>35.043333333333329</v>
      </c>
      <c r="F5" s="37">
        <v>0.83333333333333337</v>
      </c>
      <c r="G5" s="38">
        <v>82.042299999999997</v>
      </c>
      <c r="H5" s="39">
        <v>30.81</v>
      </c>
      <c r="I5" s="38">
        <v>100.62</v>
      </c>
      <c r="J5" s="39" t="s">
        <v>17</v>
      </c>
      <c r="K5" s="38">
        <v>83.187399999999997</v>
      </c>
      <c r="L5" s="39" t="s">
        <v>17</v>
      </c>
      <c r="M5" s="40">
        <v>64.338300000000004</v>
      </c>
      <c r="N5" s="39">
        <v>34.65</v>
      </c>
      <c r="O5" s="38">
        <v>82.302099999999996</v>
      </c>
      <c r="P5" s="39">
        <v>39.67</v>
      </c>
      <c r="Q5" s="41">
        <v>83.599000000000004</v>
      </c>
      <c r="R5" s="39" t="s">
        <v>17</v>
      </c>
      <c r="T5" s="31"/>
    </row>
    <row r="6" spans="1:20" ht="15.75" x14ac:dyDescent="0.25">
      <c r="A6" s="32" t="s">
        <v>18</v>
      </c>
      <c r="B6" s="33" t="s">
        <v>65</v>
      </c>
      <c r="C6" s="34" t="s">
        <v>66</v>
      </c>
      <c r="D6" s="35">
        <v>81.761299999999991</v>
      </c>
      <c r="E6" s="36">
        <v>34.976666666666667</v>
      </c>
      <c r="F6" s="37">
        <v>0.5</v>
      </c>
      <c r="G6" s="40">
        <v>75.381600000000006</v>
      </c>
      <c r="H6" s="39">
        <v>30.91</v>
      </c>
      <c r="I6" s="38">
        <v>102.69</v>
      </c>
      <c r="J6" s="39" t="s">
        <v>17</v>
      </c>
      <c r="K6" s="40">
        <v>78.230699999999999</v>
      </c>
      <c r="L6" s="39" t="s">
        <v>17</v>
      </c>
      <c r="M6" s="40">
        <v>66.724599999999995</v>
      </c>
      <c r="N6" s="39">
        <v>35.83</v>
      </c>
      <c r="O6" s="38">
        <v>82.905199999999994</v>
      </c>
      <c r="P6" s="39">
        <v>38.19</v>
      </c>
      <c r="Q6" s="41">
        <v>84.6357</v>
      </c>
      <c r="R6" s="39" t="s">
        <v>17</v>
      </c>
      <c r="T6" s="31"/>
    </row>
    <row r="7" spans="1:20" ht="15.75" x14ac:dyDescent="0.25">
      <c r="A7" s="32" t="s">
        <v>47</v>
      </c>
      <c r="B7" s="33" t="s">
        <v>67</v>
      </c>
      <c r="C7" s="34" t="s">
        <v>68</v>
      </c>
      <c r="D7" s="35">
        <v>80.948733333333337</v>
      </c>
      <c r="E7" s="36">
        <v>35.466666666666661</v>
      </c>
      <c r="F7" s="37">
        <v>0.66666666666666663</v>
      </c>
      <c r="G7" s="40">
        <v>74.546000000000006</v>
      </c>
      <c r="H7" s="39">
        <v>30.91</v>
      </c>
      <c r="I7" s="38">
        <v>99.3733</v>
      </c>
      <c r="J7" s="39" t="s">
        <v>17</v>
      </c>
      <c r="K7" s="38">
        <v>79.9559</v>
      </c>
      <c r="L7" s="39" t="s">
        <v>17</v>
      </c>
      <c r="M7" s="40">
        <v>65.298400000000001</v>
      </c>
      <c r="N7" s="39">
        <v>36.909999999999997</v>
      </c>
      <c r="O7" s="38">
        <v>81.480099999999993</v>
      </c>
      <c r="P7" s="39">
        <v>38.58</v>
      </c>
      <c r="Q7" s="41">
        <v>85.038700000000006</v>
      </c>
      <c r="R7" s="39" t="s">
        <v>17</v>
      </c>
      <c r="T7" s="31"/>
    </row>
    <row r="8" spans="1:20" ht="15.75" x14ac:dyDescent="0.25">
      <c r="A8" s="32" t="s">
        <v>36</v>
      </c>
      <c r="B8" s="33" t="s">
        <v>69</v>
      </c>
      <c r="C8" s="43" t="s">
        <v>27</v>
      </c>
      <c r="D8" s="35">
        <v>80.819249999999997</v>
      </c>
      <c r="E8" s="36">
        <v>34.609999999999992</v>
      </c>
      <c r="F8" s="37">
        <v>0.5</v>
      </c>
      <c r="G8" s="40">
        <v>74.381399999999999</v>
      </c>
      <c r="H8" s="39">
        <v>31</v>
      </c>
      <c r="I8" s="38">
        <v>100.92</v>
      </c>
      <c r="J8" s="39" t="s">
        <v>17</v>
      </c>
      <c r="K8" s="38">
        <v>83.183899999999994</v>
      </c>
      <c r="L8" s="39" t="s">
        <v>17</v>
      </c>
      <c r="M8" s="40">
        <v>63.307000000000002</v>
      </c>
      <c r="N8" s="39">
        <v>34.35</v>
      </c>
      <c r="O8" s="40">
        <v>79.9923</v>
      </c>
      <c r="P8" s="39">
        <v>38.479999999999997</v>
      </c>
      <c r="Q8" s="41">
        <v>83.130899999999997</v>
      </c>
      <c r="R8" s="39" t="s">
        <v>17</v>
      </c>
      <c r="T8" s="31"/>
    </row>
    <row r="9" spans="1:20" ht="15.75" x14ac:dyDescent="0.25">
      <c r="A9" s="32" t="s">
        <v>23</v>
      </c>
      <c r="B9" s="33" t="s">
        <v>70</v>
      </c>
      <c r="C9" s="34" t="s">
        <v>16</v>
      </c>
      <c r="D9" s="35">
        <v>80.302899999999994</v>
      </c>
      <c r="E9" s="36">
        <v>34.446666666666665</v>
      </c>
      <c r="F9" s="37">
        <v>0.66666666666666663</v>
      </c>
      <c r="G9" s="38">
        <v>77.628600000000006</v>
      </c>
      <c r="H9" s="39">
        <v>30.31</v>
      </c>
      <c r="I9" s="38">
        <v>99.302499999999995</v>
      </c>
      <c r="J9" s="39" t="s">
        <v>17</v>
      </c>
      <c r="K9" s="38">
        <v>83.428200000000004</v>
      </c>
      <c r="L9" s="39" t="s">
        <v>17</v>
      </c>
      <c r="M9" s="40">
        <v>63.406100000000002</v>
      </c>
      <c r="N9" s="39">
        <v>33.76</v>
      </c>
      <c r="O9" s="40">
        <v>78.001199999999997</v>
      </c>
      <c r="P9" s="39">
        <v>39.270000000000003</v>
      </c>
      <c r="Q9" s="41">
        <v>80.050799999999995</v>
      </c>
      <c r="R9" s="39" t="s">
        <v>17</v>
      </c>
      <c r="T9" s="31"/>
    </row>
    <row r="10" spans="1:20" ht="15.75" x14ac:dyDescent="0.25">
      <c r="A10" s="32" t="s">
        <v>36</v>
      </c>
      <c r="B10" s="33" t="s">
        <v>71</v>
      </c>
      <c r="C10" s="34" t="s">
        <v>16</v>
      </c>
      <c r="D10" s="35">
        <v>79.810299999999998</v>
      </c>
      <c r="E10" s="36">
        <v>36.153333333333336</v>
      </c>
      <c r="F10" s="37">
        <v>0.33333333333333331</v>
      </c>
      <c r="G10" s="40">
        <v>74.584100000000007</v>
      </c>
      <c r="H10" s="39">
        <v>31.79</v>
      </c>
      <c r="I10" s="38">
        <v>100.11</v>
      </c>
      <c r="J10" s="39" t="s">
        <v>17</v>
      </c>
      <c r="K10" s="40">
        <v>76.678600000000003</v>
      </c>
      <c r="L10" s="39" t="s">
        <v>17</v>
      </c>
      <c r="M10" s="40">
        <v>65.531099999999995</v>
      </c>
      <c r="N10" s="39">
        <v>34.450000000000003</v>
      </c>
      <c r="O10" s="40">
        <v>75.491600000000005</v>
      </c>
      <c r="P10" s="39">
        <v>42.22</v>
      </c>
      <c r="Q10" s="41">
        <v>86.466399999999993</v>
      </c>
      <c r="R10" s="39" t="s">
        <v>17</v>
      </c>
      <c r="T10" s="31"/>
    </row>
    <row r="11" spans="1:20" ht="15.75" x14ac:dyDescent="0.25">
      <c r="A11" s="32" t="s">
        <v>14</v>
      </c>
      <c r="B11" s="33" t="s">
        <v>72</v>
      </c>
      <c r="C11" s="34" t="s">
        <v>16</v>
      </c>
      <c r="D11" s="35">
        <v>78.557349999999985</v>
      </c>
      <c r="E11" s="36">
        <v>39.43333333333333</v>
      </c>
      <c r="F11" s="37">
        <v>0.5</v>
      </c>
      <c r="G11" s="38">
        <v>83.061899999999994</v>
      </c>
      <c r="H11" s="39">
        <v>32.869999999999997</v>
      </c>
      <c r="I11" s="40">
        <v>85.755899999999997</v>
      </c>
      <c r="J11" s="39" t="s">
        <v>17</v>
      </c>
      <c r="K11" s="38">
        <v>85.539900000000003</v>
      </c>
      <c r="L11" s="39" t="s">
        <v>17</v>
      </c>
      <c r="M11" s="40">
        <v>59.731699999999996</v>
      </c>
      <c r="N11" s="39">
        <v>35.43</v>
      </c>
      <c r="O11" s="40">
        <v>75.794499999999999</v>
      </c>
      <c r="P11" s="39">
        <v>50</v>
      </c>
      <c r="Q11" s="41">
        <v>81.4602</v>
      </c>
      <c r="R11" s="39" t="s">
        <v>17</v>
      </c>
      <c r="T11" s="31"/>
    </row>
    <row r="12" spans="1:20" ht="15.75" x14ac:dyDescent="0.25">
      <c r="A12" s="32" t="s">
        <v>14</v>
      </c>
      <c r="B12" s="33" t="s">
        <v>73</v>
      </c>
      <c r="C12" s="34" t="s">
        <v>16</v>
      </c>
      <c r="D12" s="35">
        <v>77.552450000000007</v>
      </c>
      <c r="E12" s="36">
        <v>35.01</v>
      </c>
      <c r="F12" s="37">
        <v>0.16666666666666666</v>
      </c>
      <c r="G12" s="40">
        <v>69.581699999999998</v>
      </c>
      <c r="H12" s="39">
        <v>32.19</v>
      </c>
      <c r="I12" s="40">
        <v>94.016099999999994</v>
      </c>
      <c r="J12" s="39" t="s">
        <v>17</v>
      </c>
      <c r="K12" s="40">
        <v>78.186300000000003</v>
      </c>
      <c r="L12" s="39" t="s">
        <v>17</v>
      </c>
      <c r="M12" s="40">
        <v>63.040100000000002</v>
      </c>
      <c r="N12" s="39">
        <v>34.65</v>
      </c>
      <c r="O12" s="40">
        <v>79.092600000000004</v>
      </c>
      <c r="P12" s="39">
        <v>38.19</v>
      </c>
      <c r="Q12" s="41">
        <v>81.397900000000007</v>
      </c>
      <c r="R12" s="39" t="s">
        <v>17</v>
      </c>
      <c r="T12" s="31"/>
    </row>
    <row r="13" spans="1:20" ht="15.75" x14ac:dyDescent="0.25">
      <c r="A13" s="32" t="s">
        <v>74</v>
      </c>
      <c r="B13" s="33" t="s">
        <v>75</v>
      </c>
      <c r="C13" s="34" t="s">
        <v>76</v>
      </c>
      <c r="D13" s="35">
        <v>76.331433333333322</v>
      </c>
      <c r="E13" s="36">
        <v>37.106666666666662</v>
      </c>
      <c r="F13" s="37">
        <v>0.33333333333333331</v>
      </c>
      <c r="G13" s="40">
        <v>68.3703</v>
      </c>
      <c r="H13" s="39">
        <v>33.17</v>
      </c>
      <c r="I13" s="40">
        <v>95.813999999999993</v>
      </c>
      <c r="J13" s="39" t="s">
        <v>17</v>
      </c>
      <c r="K13" s="40">
        <v>73.915599999999998</v>
      </c>
      <c r="L13" s="39" t="s">
        <v>17</v>
      </c>
      <c r="M13" s="38">
        <v>71.950199999999995</v>
      </c>
      <c r="N13" s="39">
        <v>33.270000000000003</v>
      </c>
      <c r="O13" s="40">
        <v>64.376400000000004</v>
      </c>
      <c r="P13" s="39">
        <v>44.88</v>
      </c>
      <c r="Q13" s="41">
        <v>83.562100000000001</v>
      </c>
      <c r="R13" s="39" t="s">
        <v>17</v>
      </c>
      <c r="T13" s="31"/>
    </row>
    <row r="14" spans="1:20" ht="15.75" x14ac:dyDescent="0.25">
      <c r="A14" s="32" t="s">
        <v>21</v>
      </c>
      <c r="B14" s="33" t="s">
        <v>77</v>
      </c>
      <c r="C14" s="34" t="s">
        <v>16</v>
      </c>
      <c r="D14" s="35">
        <v>75.738</v>
      </c>
      <c r="E14" s="36">
        <v>34.516666666666666</v>
      </c>
      <c r="F14" s="37">
        <v>0.33333333333333331</v>
      </c>
      <c r="G14" s="40">
        <v>68.067599999999999</v>
      </c>
      <c r="H14" s="39">
        <v>31.3</v>
      </c>
      <c r="I14" s="40">
        <v>89.200299999999999</v>
      </c>
      <c r="J14" s="39" t="s">
        <v>17</v>
      </c>
      <c r="K14" s="38">
        <v>79.75</v>
      </c>
      <c r="L14" s="39" t="s">
        <v>17</v>
      </c>
      <c r="M14" s="40">
        <v>63.621299999999998</v>
      </c>
      <c r="N14" s="39">
        <v>34.549999999999997</v>
      </c>
      <c r="O14" s="40">
        <v>72.276700000000005</v>
      </c>
      <c r="P14" s="39">
        <v>37.700000000000003</v>
      </c>
      <c r="Q14" s="41">
        <v>81.512100000000004</v>
      </c>
      <c r="R14" s="39" t="s">
        <v>17</v>
      </c>
      <c r="T14" s="31"/>
    </row>
    <row r="15" spans="1:20" ht="15.75" x14ac:dyDescent="0.25">
      <c r="A15" s="32" t="s">
        <v>50</v>
      </c>
      <c r="B15" s="33" t="s">
        <v>78</v>
      </c>
      <c r="C15" s="34" t="s">
        <v>20</v>
      </c>
      <c r="D15" s="35">
        <v>75.065833333333345</v>
      </c>
      <c r="E15" s="36">
        <v>38.353333333333332</v>
      </c>
      <c r="F15" s="37">
        <v>0</v>
      </c>
      <c r="G15" s="40">
        <v>69.659700000000001</v>
      </c>
      <c r="H15" s="39">
        <v>33.76</v>
      </c>
      <c r="I15" s="40">
        <v>92.179500000000004</v>
      </c>
      <c r="J15" s="39" t="s">
        <v>17</v>
      </c>
      <c r="K15" s="40">
        <v>71.541700000000006</v>
      </c>
      <c r="L15" s="39" t="s">
        <v>17</v>
      </c>
      <c r="M15" s="40">
        <v>67.445999999999998</v>
      </c>
      <c r="N15" s="39">
        <v>36.119999999999997</v>
      </c>
      <c r="O15" s="40">
        <v>73.2346</v>
      </c>
      <c r="P15" s="39">
        <v>45.18</v>
      </c>
      <c r="Q15" s="42">
        <v>76.333500000000001</v>
      </c>
      <c r="R15" s="39" t="s">
        <v>17</v>
      </c>
      <c r="T15" s="31"/>
    </row>
    <row r="16" spans="1:20" ht="15.75" x14ac:dyDescent="0.25">
      <c r="A16" s="32" t="s">
        <v>30</v>
      </c>
      <c r="B16" s="33" t="s">
        <v>79</v>
      </c>
      <c r="C16" s="43" t="s">
        <v>16</v>
      </c>
      <c r="D16" s="35">
        <v>74.535299999999992</v>
      </c>
      <c r="E16" s="36">
        <v>34.446666666666665</v>
      </c>
      <c r="F16" s="37">
        <v>0</v>
      </c>
      <c r="G16" s="40">
        <v>70.441599999999994</v>
      </c>
      <c r="H16" s="39">
        <v>31.69</v>
      </c>
      <c r="I16" s="40">
        <v>91.425200000000004</v>
      </c>
      <c r="J16" s="39" t="s">
        <v>17</v>
      </c>
      <c r="K16" s="40">
        <v>67.740600000000001</v>
      </c>
      <c r="L16" s="39" t="s">
        <v>17</v>
      </c>
      <c r="M16" s="40">
        <v>65.673000000000002</v>
      </c>
      <c r="N16" s="39">
        <v>34.74</v>
      </c>
      <c r="O16" s="40">
        <v>73.420299999999997</v>
      </c>
      <c r="P16" s="39">
        <v>36.909999999999997</v>
      </c>
      <c r="Q16" s="42">
        <v>78.511099999999999</v>
      </c>
      <c r="R16" s="39" t="s">
        <v>17</v>
      </c>
      <c r="T16" s="31"/>
    </row>
    <row r="17" spans="1:20" ht="15.75" x14ac:dyDescent="0.25">
      <c r="A17" s="32" t="s">
        <v>14</v>
      </c>
      <c r="B17" s="33" t="s">
        <v>80</v>
      </c>
      <c r="C17" s="34" t="s">
        <v>16</v>
      </c>
      <c r="D17" s="35">
        <v>74.435433333333336</v>
      </c>
      <c r="E17" s="36">
        <v>34.78</v>
      </c>
      <c r="F17" s="37">
        <v>0.16666666666666666</v>
      </c>
      <c r="G17" s="40">
        <v>63.8705</v>
      </c>
      <c r="H17" s="39">
        <v>33.270000000000003</v>
      </c>
      <c r="I17" s="40">
        <v>90.214600000000004</v>
      </c>
      <c r="J17" s="39" t="s">
        <v>17</v>
      </c>
      <c r="K17" s="40">
        <v>74.324200000000005</v>
      </c>
      <c r="L17" s="39" t="s">
        <v>17</v>
      </c>
      <c r="M17" s="40">
        <v>65.900000000000006</v>
      </c>
      <c r="N17" s="39">
        <v>34.06</v>
      </c>
      <c r="O17" s="40">
        <v>70.547300000000007</v>
      </c>
      <c r="P17" s="39">
        <v>37.01</v>
      </c>
      <c r="Q17" s="41">
        <v>81.756</v>
      </c>
      <c r="R17" s="39" t="s">
        <v>17</v>
      </c>
      <c r="T17" s="31"/>
    </row>
    <row r="18" spans="1:20" ht="15.75" x14ac:dyDescent="0.25">
      <c r="A18" s="32" t="s">
        <v>23</v>
      </c>
      <c r="B18" s="33" t="s">
        <v>81</v>
      </c>
      <c r="C18" s="34" t="s">
        <v>16</v>
      </c>
      <c r="D18" s="35">
        <v>73.963033333333343</v>
      </c>
      <c r="E18" s="36">
        <v>34.58</v>
      </c>
      <c r="F18" s="37">
        <v>0</v>
      </c>
      <c r="G18" s="40">
        <v>73.829899999999995</v>
      </c>
      <c r="H18" s="39">
        <v>31.59</v>
      </c>
      <c r="I18" s="40">
        <v>89.726799999999997</v>
      </c>
      <c r="J18" s="39" t="s">
        <v>17</v>
      </c>
      <c r="K18" s="40">
        <v>67.921599999999998</v>
      </c>
      <c r="L18" s="39" t="s">
        <v>17</v>
      </c>
      <c r="M18" s="40">
        <v>64.441000000000003</v>
      </c>
      <c r="N18" s="39">
        <v>35.24</v>
      </c>
      <c r="O18" s="40">
        <v>73.806100000000001</v>
      </c>
      <c r="P18" s="39">
        <v>36.909999999999997</v>
      </c>
      <c r="Q18" s="42">
        <v>74.052800000000005</v>
      </c>
      <c r="R18" s="39" t="s">
        <v>17</v>
      </c>
      <c r="T18" s="31"/>
    </row>
    <row r="19" spans="1:20" ht="15.75" x14ac:dyDescent="0.25">
      <c r="A19" s="32" t="s">
        <v>18</v>
      </c>
      <c r="B19" s="33" t="s">
        <v>82</v>
      </c>
      <c r="C19" s="34" t="s">
        <v>16</v>
      </c>
      <c r="D19" s="35">
        <v>72.978133333333332</v>
      </c>
      <c r="E19" s="36">
        <v>34.743333333333339</v>
      </c>
      <c r="F19" s="37">
        <v>0</v>
      </c>
      <c r="G19" s="40">
        <v>64.948899999999995</v>
      </c>
      <c r="H19" s="39">
        <v>32.090000000000003</v>
      </c>
      <c r="I19" s="40">
        <v>88.435100000000006</v>
      </c>
      <c r="J19" s="39" t="s">
        <v>17</v>
      </c>
      <c r="K19" s="40">
        <v>70.565200000000004</v>
      </c>
      <c r="L19" s="39" t="s">
        <v>17</v>
      </c>
      <c r="M19" s="40">
        <v>63.2896</v>
      </c>
      <c r="N19" s="39">
        <v>36.020000000000003</v>
      </c>
      <c r="O19" s="40">
        <v>72.862499999999997</v>
      </c>
      <c r="P19" s="39">
        <v>36.119999999999997</v>
      </c>
      <c r="Q19" s="42">
        <v>77.767499999999998</v>
      </c>
      <c r="R19" s="39" t="s">
        <v>17</v>
      </c>
      <c r="T19" s="31"/>
    </row>
    <row r="20" spans="1:20" ht="15.75" x14ac:dyDescent="0.25">
      <c r="A20" s="32" t="s">
        <v>18</v>
      </c>
      <c r="B20" s="33" t="s">
        <v>83</v>
      </c>
      <c r="C20" s="43" t="s">
        <v>20</v>
      </c>
      <c r="D20" s="35">
        <v>69.540033333333341</v>
      </c>
      <c r="E20" s="36">
        <v>35.53</v>
      </c>
      <c r="F20" s="37">
        <v>0.16666666666666666</v>
      </c>
      <c r="G20" s="40">
        <v>60.131700000000002</v>
      </c>
      <c r="H20" s="39">
        <v>32.28</v>
      </c>
      <c r="I20" s="40">
        <v>88.290400000000005</v>
      </c>
      <c r="J20" s="39" t="s">
        <v>17</v>
      </c>
      <c r="K20" s="40">
        <v>64.177000000000007</v>
      </c>
      <c r="L20" s="39" t="s">
        <v>17</v>
      </c>
      <c r="M20" s="40">
        <v>59.156399999999998</v>
      </c>
      <c r="N20" s="39">
        <v>33.56</v>
      </c>
      <c r="O20" s="40">
        <v>64.926699999999997</v>
      </c>
      <c r="P20" s="39">
        <v>40.75</v>
      </c>
      <c r="Q20" s="41">
        <v>80.558000000000007</v>
      </c>
      <c r="R20" s="39" t="s">
        <v>17</v>
      </c>
      <c r="T20" s="31"/>
    </row>
    <row r="21" spans="1:20" ht="15.75" x14ac:dyDescent="0.25">
      <c r="A21" s="32" t="s">
        <v>84</v>
      </c>
      <c r="B21" s="33" t="s">
        <v>85</v>
      </c>
      <c r="C21" s="34" t="s">
        <v>20</v>
      </c>
      <c r="D21" s="35">
        <v>69.169550000000001</v>
      </c>
      <c r="E21" s="36">
        <v>37.136666666666663</v>
      </c>
      <c r="F21" s="37">
        <v>0</v>
      </c>
      <c r="G21" s="40">
        <v>71.072000000000003</v>
      </c>
      <c r="H21" s="39">
        <v>32.479999999999997</v>
      </c>
      <c r="I21" s="40">
        <v>93.737099999999998</v>
      </c>
      <c r="J21" s="39" t="s">
        <v>17</v>
      </c>
      <c r="K21" s="40">
        <v>51.9833</v>
      </c>
      <c r="L21" s="39" t="s">
        <v>17</v>
      </c>
      <c r="M21" s="40">
        <v>60.316800000000001</v>
      </c>
      <c r="N21" s="39">
        <v>36.020000000000003</v>
      </c>
      <c r="O21" s="40">
        <v>63.0824</v>
      </c>
      <c r="P21" s="39">
        <v>42.91</v>
      </c>
      <c r="Q21" s="42">
        <v>74.825699999999998</v>
      </c>
      <c r="R21" s="39" t="s">
        <v>17</v>
      </c>
      <c r="T21" s="31"/>
    </row>
    <row r="22" spans="1:20" ht="16.5" thickBot="1" x14ac:dyDescent="0.3">
      <c r="A22" s="32" t="s">
        <v>50</v>
      </c>
      <c r="B22" s="33" t="s">
        <v>86</v>
      </c>
      <c r="C22" s="34" t="s">
        <v>20</v>
      </c>
      <c r="D22" s="47">
        <v>68.411983333333339</v>
      </c>
      <c r="E22" s="48">
        <v>35.533333333333339</v>
      </c>
      <c r="F22" s="49">
        <v>0</v>
      </c>
      <c r="G22" s="50">
        <v>65.4328</v>
      </c>
      <c r="H22" s="51">
        <v>32.19</v>
      </c>
      <c r="I22" s="50">
        <v>84.809200000000004</v>
      </c>
      <c r="J22" s="51" t="s">
        <v>17</v>
      </c>
      <c r="K22" s="50">
        <v>62.619199999999999</v>
      </c>
      <c r="L22" s="51" t="s">
        <v>17</v>
      </c>
      <c r="M22" s="50">
        <v>56.765999999999998</v>
      </c>
      <c r="N22" s="51">
        <v>34.74</v>
      </c>
      <c r="O22" s="50">
        <v>65.153000000000006</v>
      </c>
      <c r="P22" s="51">
        <v>39.67</v>
      </c>
      <c r="Q22" s="52">
        <v>75.691699999999997</v>
      </c>
      <c r="R22" s="51" t="s">
        <v>17</v>
      </c>
      <c r="T22" s="31"/>
    </row>
    <row r="23" spans="1:20" ht="15.75" x14ac:dyDescent="0.25">
      <c r="A23" s="53"/>
      <c r="C23" s="54"/>
      <c r="D23" s="55"/>
      <c r="E23" s="56"/>
      <c r="F23" s="57"/>
      <c r="G23" s="58"/>
      <c r="H23" s="59"/>
      <c r="I23" s="60"/>
      <c r="J23" s="61"/>
      <c r="K23" s="62"/>
      <c r="L23" s="63"/>
      <c r="M23" s="60"/>
      <c r="N23" s="61"/>
      <c r="O23" s="62"/>
      <c r="P23" s="63"/>
      <c r="Q23" s="64"/>
      <c r="R23" s="61"/>
    </row>
    <row r="24" spans="1:20" ht="15.75" x14ac:dyDescent="0.25">
      <c r="A24" s="53"/>
      <c r="C24" s="65" t="s">
        <v>56</v>
      </c>
      <c r="D24" s="66">
        <f t="shared" ref="D24:Q24" si="0">AVERAGE(D3:D22)</f>
        <v>76.993894166666678</v>
      </c>
      <c r="E24" s="67">
        <f t="shared" si="0"/>
        <v>35.61033333333333</v>
      </c>
      <c r="F24" s="67"/>
      <c r="G24" s="68">
        <f t="shared" si="0"/>
        <v>72.60005000000001</v>
      </c>
      <c r="H24" s="69">
        <f t="shared" si="0"/>
        <v>31.815999999999995</v>
      </c>
      <c r="I24" s="70">
        <f t="shared" si="0"/>
        <v>94.223379999999992</v>
      </c>
      <c r="J24" s="71" t="s">
        <v>17</v>
      </c>
      <c r="K24" s="68">
        <f t="shared" si="0"/>
        <v>74.880369999999999</v>
      </c>
      <c r="L24" s="69" t="s">
        <v>17</v>
      </c>
      <c r="M24" s="70">
        <f t="shared" si="0"/>
        <v>64.249305000000021</v>
      </c>
      <c r="N24" s="71">
        <f t="shared" si="0"/>
        <v>34.975499999999997</v>
      </c>
      <c r="O24" s="68">
        <f t="shared" si="0"/>
        <v>74.875359999999986</v>
      </c>
      <c r="P24" s="69">
        <f t="shared" si="0"/>
        <v>40.03949999999999</v>
      </c>
      <c r="Q24" s="72">
        <f t="shared" si="0"/>
        <v>81.134900000000002</v>
      </c>
      <c r="R24" s="71" t="s">
        <v>17</v>
      </c>
    </row>
    <row r="25" spans="1:20" ht="15.75" x14ac:dyDescent="0.25">
      <c r="A25" s="53"/>
      <c r="C25" s="65" t="s">
        <v>57</v>
      </c>
      <c r="D25" s="66"/>
      <c r="E25" s="67"/>
      <c r="F25" s="57"/>
      <c r="G25" s="73">
        <v>6.1</v>
      </c>
      <c r="H25" s="74"/>
      <c r="I25" s="70">
        <v>6.1</v>
      </c>
      <c r="J25" s="75"/>
      <c r="K25" s="68">
        <v>6.5</v>
      </c>
      <c r="L25" s="74"/>
      <c r="M25" s="70">
        <v>3.2</v>
      </c>
      <c r="N25" s="75"/>
      <c r="O25" s="68">
        <v>5.0999999999999996</v>
      </c>
      <c r="P25" s="74"/>
      <c r="Q25" s="72">
        <v>6.5</v>
      </c>
      <c r="R25" s="75"/>
    </row>
    <row r="26" spans="1:20" ht="16.5" thickBot="1" x14ac:dyDescent="0.3">
      <c r="A26" s="76"/>
      <c r="B26" s="77"/>
      <c r="C26" s="78" t="s">
        <v>58</v>
      </c>
      <c r="D26" s="79"/>
      <c r="E26" s="80"/>
      <c r="F26" s="81"/>
      <c r="G26" s="82">
        <v>53</v>
      </c>
      <c r="H26" s="83"/>
      <c r="I26" s="84">
        <v>61</v>
      </c>
      <c r="J26" s="85"/>
      <c r="K26" s="86">
        <v>61</v>
      </c>
      <c r="L26" s="87"/>
      <c r="M26" s="88">
        <v>61</v>
      </c>
      <c r="N26" s="85"/>
      <c r="O26" s="86">
        <v>59</v>
      </c>
      <c r="P26" s="87"/>
      <c r="Q26" s="89">
        <v>58</v>
      </c>
      <c r="R26" s="85"/>
    </row>
    <row r="27" spans="1:20" ht="15.75" thickBot="1" x14ac:dyDescent="0.3">
      <c r="A27" s="90" t="s">
        <v>59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2"/>
    </row>
  </sheetData>
  <mergeCells count="9">
    <mergeCell ref="O1:P1"/>
    <mergeCell ref="Q1:R1"/>
    <mergeCell ref="A27:R27"/>
    <mergeCell ref="A1:C1"/>
    <mergeCell ref="D1:F1"/>
    <mergeCell ref="G1:H1"/>
    <mergeCell ref="I1:J1"/>
    <mergeCell ref="K1:L1"/>
    <mergeCell ref="M1:N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3DEE8-72A8-4FDB-B483-04B21B910F30}">
  <sheetPr>
    <tabColor theme="2" tint="-0.499984740745262"/>
  </sheetPr>
  <dimension ref="A1:V16"/>
  <sheetViews>
    <sheetView workbookViewId="0">
      <selection activeCell="J45" sqref="J45:J46"/>
    </sheetView>
  </sheetViews>
  <sheetFormatPr defaultRowHeight="15" x14ac:dyDescent="0.25"/>
  <cols>
    <col min="1" max="1" width="18.7109375" customWidth="1"/>
    <col min="2" max="2" width="16.42578125" customWidth="1"/>
    <col min="3" max="3" width="20.140625" bestFit="1" customWidth="1"/>
    <col min="4" max="4" width="13" bestFit="1" customWidth="1"/>
    <col min="5" max="5" width="13" customWidth="1"/>
    <col min="6" max="6" width="20.42578125" bestFit="1" customWidth="1"/>
    <col min="7" max="7" width="11.85546875" bestFit="1" customWidth="1"/>
    <col min="8" max="8" width="10.42578125" bestFit="1" customWidth="1"/>
    <col min="9" max="9" width="11.85546875" bestFit="1" customWidth="1"/>
    <col min="10" max="10" width="10.42578125" bestFit="1" customWidth="1"/>
    <col min="11" max="11" width="11.85546875" bestFit="1" customWidth="1"/>
    <col min="12" max="12" width="10.42578125" bestFit="1" customWidth="1"/>
    <col min="13" max="13" width="11.85546875" bestFit="1" customWidth="1"/>
    <col min="14" max="14" width="10.42578125" bestFit="1" customWidth="1"/>
    <col min="15" max="15" width="11.85546875" bestFit="1" customWidth="1"/>
    <col min="16" max="16" width="10.42578125" bestFit="1" customWidth="1"/>
    <col min="17" max="17" width="11.85546875" bestFit="1" customWidth="1"/>
    <col min="18" max="18" width="10.42578125" bestFit="1" customWidth="1"/>
    <col min="19" max="19" width="11.85546875" bestFit="1" customWidth="1"/>
    <col min="20" max="20" width="10.42578125" bestFit="1" customWidth="1"/>
  </cols>
  <sheetData>
    <row r="1" spans="1:22" ht="21.75" thickBot="1" x14ac:dyDescent="0.4">
      <c r="A1" s="1" t="s">
        <v>87</v>
      </c>
      <c r="B1" s="2"/>
      <c r="C1" s="2"/>
      <c r="D1" s="3" t="s">
        <v>1</v>
      </c>
      <c r="E1" s="4"/>
      <c r="F1" s="4"/>
      <c r="G1" s="5" t="s">
        <v>2</v>
      </c>
      <c r="H1" s="6"/>
      <c r="I1" s="7" t="s">
        <v>3</v>
      </c>
      <c r="J1" s="8"/>
      <c r="K1" s="5" t="s">
        <v>88</v>
      </c>
      <c r="L1" s="6"/>
      <c r="M1" s="7" t="s">
        <v>4</v>
      </c>
      <c r="N1" s="8"/>
      <c r="O1" s="11" t="s">
        <v>5</v>
      </c>
      <c r="P1" s="12"/>
      <c r="Q1" s="9" t="s">
        <v>6</v>
      </c>
      <c r="R1" s="10"/>
      <c r="S1" s="11" t="s">
        <v>7</v>
      </c>
      <c r="T1" s="12"/>
    </row>
    <row r="2" spans="1:22" ht="16.5" thickBot="1" x14ac:dyDescent="0.3">
      <c r="A2" s="14" t="s">
        <v>8</v>
      </c>
      <c r="B2" s="15" t="s">
        <v>9</v>
      </c>
      <c r="C2" s="15" t="s">
        <v>10</v>
      </c>
      <c r="D2" s="16" t="s">
        <v>11</v>
      </c>
      <c r="E2" s="17" t="s">
        <v>12</v>
      </c>
      <c r="F2" s="17" t="s">
        <v>13</v>
      </c>
      <c r="G2" s="18" t="s">
        <v>11</v>
      </c>
      <c r="H2" s="18" t="s">
        <v>12</v>
      </c>
      <c r="I2" s="19" t="s">
        <v>11</v>
      </c>
      <c r="J2" s="19" t="s">
        <v>12</v>
      </c>
      <c r="K2" s="18" t="s">
        <v>11</v>
      </c>
      <c r="L2" s="18" t="s">
        <v>12</v>
      </c>
      <c r="M2" s="19" t="s">
        <v>11</v>
      </c>
      <c r="N2" s="19" t="s">
        <v>12</v>
      </c>
      <c r="O2" s="18" t="s">
        <v>11</v>
      </c>
      <c r="P2" s="18" t="s">
        <v>12</v>
      </c>
      <c r="Q2" s="19" t="s">
        <v>11</v>
      </c>
      <c r="R2" s="19" t="s">
        <v>12</v>
      </c>
      <c r="S2" s="18" t="s">
        <v>11</v>
      </c>
      <c r="T2" s="18" t="s">
        <v>12</v>
      </c>
    </row>
    <row r="3" spans="1:22" ht="15.75" x14ac:dyDescent="0.25">
      <c r="A3" s="21" t="s">
        <v>53</v>
      </c>
      <c r="B3" s="22" t="s">
        <v>89</v>
      </c>
      <c r="C3" s="23" t="s">
        <v>90</v>
      </c>
      <c r="D3" s="24">
        <v>71.876528571428565</v>
      </c>
      <c r="E3" s="25">
        <v>32.555</v>
      </c>
      <c r="F3" s="26">
        <v>0.5714285714285714</v>
      </c>
      <c r="G3" s="27">
        <v>57.832000000000001</v>
      </c>
      <c r="H3" s="28">
        <v>27.17</v>
      </c>
      <c r="I3" s="27">
        <v>81.054599999999994</v>
      </c>
      <c r="J3" s="28" t="s">
        <v>17</v>
      </c>
      <c r="K3" s="29">
        <v>61.909100000000002</v>
      </c>
      <c r="L3" s="28" t="s">
        <v>17</v>
      </c>
      <c r="M3" s="27">
        <v>71.366</v>
      </c>
      <c r="N3" s="28" t="s">
        <v>17</v>
      </c>
      <c r="O3" s="29">
        <v>82.016400000000004</v>
      </c>
      <c r="P3" s="28">
        <v>36.32</v>
      </c>
      <c r="Q3" s="29">
        <v>92.005499999999998</v>
      </c>
      <c r="R3" s="28">
        <v>37.4</v>
      </c>
      <c r="S3" s="29">
        <v>56.952100000000002</v>
      </c>
      <c r="T3" s="28">
        <v>29.33</v>
      </c>
      <c r="V3" s="31"/>
    </row>
    <row r="4" spans="1:22" ht="15.75" x14ac:dyDescent="0.25">
      <c r="A4" s="32" t="s">
        <v>91</v>
      </c>
      <c r="B4" s="33" t="s">
        <v>92</v>
      </c>
      <c r="C4" s="34" t="s">
        <v>90</v>
      </c>
      <c r="D4" s="35">
        <v>70.644885714285707</v>
      </c>
      <c r="E4" s="36">
        <v>32.972499999999997</v>
      </c>
      <c r="F4" s="37">
        <v>0.5714285714285714</v>
      </c>
      <c r="G4" s="38">
        <v>62.646900000000002</v>
      </c>
      <c r="H4" s="39">
        <v>28.94</v>
      </c>
      <c r="I4" s="38">
        <v>94.322599999999994</v>
      </c>
      <c r="J4" s="39" t="s">
        <v>17</v>
      </c>
      <c r="K4" s="40">
        <v>36.992800000000003</v>
      </c>
      <c r="L4" s="39" t="s">
        <v>17</v>
      </c>
      <c r="M4" s="38">
        <v>87.157499999999999</v>
      </c>
      <c r="N4" s="39" t="s">
        <v>17</v>
      </c>
      <c r="O4" s="40">
        <v>70.8857</v>
      </c>
      <c r="P4" s="39">
        <v>32.78</v>
      </c>
      <c r="Q4" s="40">
        <v>81.940399999999997</v>
      </c>
      <c r="R4" s="39">
        <v>37.200000000000003</v>
      </c>
      <c r="S4" s="38">
        <v>60.568300000000001</v>
      </c>
      <c r="T4" s="39">
        <v>32.97</v>
      </c>
      <c r="V4" s="31"/>
    </row>
    <row r="5" spans="1:22" ht="15.75" x14ac:dyDescent="0.25">
      <c r="A5" s="32" t="s">
        <v>53</v>
      </c>
      <c r="B5" s="33" t="s">
        <v>93</v>
      </c>
      <c r="C5" s="34" t="s">
        <v>90</v>
      </c>
      <c r="D5" s="35">
        <v>68.248342857142873</v>
      </c>
      <c r="E5" s="36">
        <v>34.619999999999997</v>
      </c>
      <c r="F5" s="37">
        <v>0.5714285714285714</v>
      </c>
      <c r="G5" s="38">
        <v>63.383699999999997</v>
      </c>
      <c r="H5" s="39">
        <v>28.44</v>
      </c>
      <c r="I5" s="38">
        <v>88.345799999999997</v>
      </c>
      <c r="J5" s="39" t="s">
        <v>17</v>
      </c>
      <c r="K5" s="40">
        <v>44.433199999999999</v>
      </c>
      <c r="L5" s="39" t="s">
        <v>17</v>
      </c>
      <c r="M5" s="40">
        <v>74.369399999999999</v>
      </c>
      <c r="N5" s="39" t="s">
        <v>17</v>
      </c>
      <c r="O5" s="40">
        <v>66.672899999999998</v>
      </c>
      <c r="P5" s="39">
        <v>34.65</v>
      </c>
      <c r="Q5" s="38">
        <v>83.827799999999996</v>
      </c>
      <c r="R5" s="39">
        <v>39.76</v>
      </c>
      <c r="S5" s="38">
        <v>56.705599999999997</v>
      </c>
      <c r="T5" s="39">
        <v>35.630000000000003</v>
      </c>
      <c r="V5" s="31"/>
    </row>
    <row r="6" spans="1:22" ht="15.75" x14ac:dyDescent="0.25">
      <c r="A6" s="32" t="s">
        <v>94</v>
      </c>
      <c r="B6" s="33" t="s">
        <v>95</v>
      </c>
      <c r="C6" s="34" t="s">
        <v>90</v>
      </c>
      <c r="D6" s="35">
        <v>67.846385714285702</v>
      </c>
      <c r="E6" s="36">
        <v>32.012500000000003</v>
      </c>
      <c r="F6" s="37">
        <v>0.42857142857142855</v>
      </c>
      <c r="G6" s="40">
        <v>50.311599999999999</v>
      </c>
      <c r="H6" s="39">
        <v>26.57</v>
      </c>
      <c r="I6" s="38">
        <v>89.845299999999995</v>
      </c>
      <c r="J6" s="39" t="s">
        <v>17</v>
      </c>
      <c r="K6" s="40">
        <v>45.876199999999997</v>
      </c>
      <c r="L6" s="39" t="s">
        <v>17</v>
      </c>
      <c r="M6" s="38">
        <v>85.4435</v>
      </c>
      <c r="N6" s="39" t="s">
        <v>17</v>
      </c>
      <c r="O6" s="40">
        <v>68.707499999999996</v>
      </c>
      <c r="P6" s="39">
        <v>34.450000000000003</v>
      </c>
      <c r="Q6" s="40">
        <v>71.888199999999998</v>
      </c>
      <c r="R6" s="39">
        <v>33.96</v>
      </c>
      <c r="S6" s="38">
        <v>62.852400000000003</v>
      </c>
      <c r="T6" s="39">
        <v>33.07</v>
      </c>
      <c r="V6" s="31"/>
    </row>
    <row r="7" spans="1:22" ht="15.75" x14ac:dyDescent="0.25">
      <c r="A7" s="32" t="s">
        <v>91</v>
      </c>
      <c r="B7" s="33" t="s">
        <v>96</v>
      </c>
      <c r="C7" s="34" t="s">
        <v>90</v>
      </c>
      <c r="D7" s="35">
        <v>65.28240000000001</v>
      </c>
      <c r="E7" s="36">
        <v>33.217500000000001</v>
      </c>
      <c r="F7" s="37">
        <v>0.42857142857142855</v>
      </c>
      <c r="G7" s="38">
        <v>63.678800000000003</v>
      </c>
      <c r="H7" s="39">
        <v>28.64</v>
      </c>
      <c r="I7" s="38">
        <v>82.831100000000006</v>
      </c>
      <c r="J7" s="39" t="s">
        <v>17</v>
      </c>
      <c r="K7" s="40">
        <v>39.418799999999997</v>
      </c>
      <c r="L7" s="39" t="s">
        <v>17</v>
      </c>
      <c r="M7" s="40">
        <v>73.302700000000002</v>
      </c>
      <c r="N7" s="39" t="s">
        <v>17</v>
      </c>
      <c r="O7" s="40">
        <v>59.972099999999998</v>
      </c>
      <c r="P7" s="39">
        <v>34.65</v>
      </c>
      <c r="Q7" s="40">
        <v>80.665499999999994</v>
      </c>
      <c r="R7" s="39">
        <v>36.119999999999997</v>
      </c>
      <c r="S7" s="38">
        <v>57.107799999999997</v>
      </c>
      <c r="T7" s="39">
        <v>33.46</v>
      </c>
      <c r="V7" s="31"/>
    </row>
    <row r="8" spans="1:22" ht="15.75" x14ac:dyDescent="0.25">
      <c r="A8" s="32" t="s">
        <v>94</v>
      </c>
      <c r="B8" s="33" t="s">
        <v>97</v>
      </c>
      <c r="C8" s="34" t="s">
        <v>90</v>
      </c>
      <c r="D8" s="35">
        <v>64.654314285714293</v>
      </c>
      <c r="E8" s="36">
        <v>33.932499999999997</v>
      </c>
      <c r="F8" s="37">
        <v>0.14285714285714285</v>
      </c>
      <c r="G8" s="40">
        <v>53.956600000000002</v>
      </c>
      <c r="H8" s="39">
        <v>28.74</v>
      </c>
      <c r="I8" s="40">
        <v>81.564899999999994</v>
      </c>
      <c r="J8" s="39" t="s">
        <v>17</v>
      </c>
      <c r="K8" s="40">
        <v>51.436</v>
      </c>
      <c r="L8" s="39" t="s">
        <v>17</v>
      </c>
      <c r="M8" s="40">
        <v>66.6678</v>
      </c>
      <c r="N8" s="39" t="s">
        <v>17</v>
      </c>
      <c r="O8" s="40">
        <v>68.421999999999997</v>
      </c>
      <c r="P8" s="39">
        <v>36.42</v>
      </c>
      <c r="Q8" s="40">
        <v>71.017300000000006</v>
      </c>
      <c r="R8" s="39">
        <v>38.090000000000003</v>
      </c>
      <c r="S8" s="38">
        <v>59.515599999999999</v>
      </c>
      <c r="T8" s="39">
        <v>32.479999999999997</v>
      </c>
      <c r="V8" s="31"/>
    </row>
    <row r="9" spans="1:22" ht="15.75" x14ac:dyDescent="0.25">
      <c r="A9" s="32" t="s">
        <v>53</v>
      </c>
      <c r="B9" s="33" t="s">
        <v>98</v>
      </c>
      <c r="C9" s="43" t="s">
        <v>90</v>
      </c>
      <c r="D9" s="35">
        <v>62.341599999999993</v>
      </c>
      <c r="E9" s="36">
        <v>31.545000000000002</v>
      </c>
      <c r="F9" s="37">
        <v>0.2857142857142857</v>
      </c>
      <c r="G9" s="40">
        <v>50.616700000000002</v>
      </c>
      <c r="H9" s="39">
        <v>27.85</v>
      </c>
      <c r="I9" s="40">
        <v>79.427099999999996</v>
      </c>
      <c r="J9" s="39" t="s">
        <v>17</v>
      </c>
      <c r="K9" s="40">
        <v>30.755600000000001</v>
      </c>
      <c r="L9" s="39" t="s">
        <v>17</v>
      </c>
      <c r="M9" s="40">
        <v>56.307099999999998</v>
      </c>
      <c r="N9" s="39" t="s">
        <v>17</v>
      </c>
      <c r="O9" s="38">
        <v>75.524299999999997</v>
      </c>
      <c r="P9" s="39">
        <v>32.78</v>
      </c>
      <c r="Q9" s="38">
        <v>90.096999999999994</v>
      </c>
      <c r="R9" s="39">
        <v>37.01</v>
      </c>
      <c r="S9" s="40">
        <v>53.663400000000003</v>
      </c>
      <c r="T9" s="39">
        <v>28.54</v>
      </c>
      <c r="V9" s="31"/>
    </row>
    <row r="10" spans="1:22" ht="15.75" x14ac:dyDescent="0.25">
      <c r="A10" s="32" t="s">
        <v>94</v>
      </c>
      <c r="B10" s="33" t="s">
        <v>99</v>
      </c>
      <c r="C10" s="34" t="s">
        <v>90</v>
      </c>
      <c r="D10" s="35">
        <v>51.832800000000006</v>
      </c>
      <c r="E10" s="36">
        <v>32.365000000000002</v>
      </c>
      <c r="F10" s="37">
        <v>0</v>
      </c>
      <c r="G10" s="40">
        <v>36.9968</v>
      </c>
      <c r="H10" s="39">
        <v>27.66</v>
      </c>
      <c r="I10" s="40">
        <v>60.504100000000001</v>
      </c>
      <c r="J10" s="39" t="s">
        <v>17</v>
      </c>
      <c r="K10" s="40">
        <v>43.750399999999999</v>
      </c>
      <c r="L10" s="39" t="s">
        <v>17</v>
      </c>
      <c r="M10" s="40">
        <v>41.555500000000002</v>
      </c>
      <c r="N10" s="39" t="s">
        <v>17</v>
      </c>
      <c r="O10" s="40">
        <v>70.383499999999998</v>
      </c>
      <c r="P10" s="39">
        <v>34.78</v>
      </c>
      <c r="Q10" s="40">
        <v>62.729900000000001</v>
      </c>
      <c r="R10" s="39">
        <v>37.200000000000003</v>
      </c>
      <c r="S10" s="40">
        <v>46.909399999999998</v>
      </c>
      <c r="T10" s="39">
        <v>29.82</v>
      </c>
      <c r="V10" s="31"/>
    </row>
    <row r="11" spans="1:22" ht="16.5" thickBot="1" x14ac:dyDescent="0.3">
      <c r="A11" s="44" t="s">
        <v>94</v>
      </c>
      <c r="B11" s="45" t="s">
        <v>100</v>
      </c>
      <c r="C11" s="46" t="s">
        <v>90</v>
      </c>
      <c r="D11" s="47">
        <v>47.282699999999998</v>
      </c>
      <c r="E11" s="48">
        <v>29.79</v>
      </c>
      <c r="F11" s="49">
        <v>0</v>
      </c>
      <c r="G11" s="50">
        <v>34.8123</v>
      </c>
      <c r="H11" s="51">
        <v>28.54</v>
      </c>
      <c r="I11" s="50">
        <v>54.357300000000002</v>
      </c>
      <c r="J11" s="51" t="s">
        <v>17</v>
      </c>
      <c r="K11" s="50">
        <v>37.881300000000003</v>
      </c>
      <c r="L11" s="51" t="s">
        <v>17</v>
      </c>
      <c r="M11" s="50">
        <v>37.8157</v>
      </c>
      <c r="N11" s="51" t="s">
        <v>17</v>
      </c>
      <c r="O11" s="50">
        <v>65.250500000000002</v>
      </c>
      <c r="P11" s="51">
        <v>30.81</v>
      </c>
      <c r="Q11" s="50">
        <v>55.94</v>
      </c>
      <c r="R11" s="51">
        <v>32.78</v>
      </c>
      <c r="S11" s="50">
        <v>44.921799999999998</v>
      </c>
      <c r="T11" s="51">
        <v>27.03</v>
      </c>
      <c r="V11" s="31"/>
    </row>
    <row r="12" spans="1:22" ht="15.75" x14ac:dyDescent="0.25">
      <c r="A12" s="53"/>
      <c r="C12" s="54"/>
      <c r="D12" s="55"/>
      <c r="E12" s="56"/>
      <c r="F12" s="57"/>
      <c r="G12" s="58"/>
      <c r="H12" s="59"/>
      <c r="I12" s="60"/>
      <c r="J12" s="61"/>
      <c r="K12" s="62"/>
      <c r="L12" s="63"/>
      <c r="M12" s="60"/>
      <c r="N12" s="61"/>
      <c r="O12" s="62"/>
      <c r="P12" s="63"/>
      <c r="Q12" s="60"/>
      <c r="R12" s="61"/>
      <c r="S12" s="62"/>
      <c r="T12" s="63"/>
    </row>
    <row r="13" spans="1:22" ht="15.75" x14ac:dyDescent="0.25">
      <c r="A13" s="53"/>
      <c r="C13" s="65" t="s">
        <v>56</v>
      </c>
      <c r="D13" s="66">
        <f t="shared" ref="D13:T13" si="0">AVERAGE(D3:D11)</f>
        <v>63.334439682539674</v>
      </c>
      <c r="E13" s="67">
        <f t="shared" si="0"/>
        <v>32.556666666666672</v>
      </c>
      <c r="F13" s="67"/>
      <c r="G13" s="68">
        <f t="shared" si="0"/>
        <v>52.692822222222219</v>
      </c>
      <c r="H13" s="69">
        <f t="shared" si="0"/>
        <v>28.06111111111111</v>
      </c>
      <c r="I13" s="70">
        <f t="shared" si="0"/>
        <v>79.139200000000002</v>
      </c>
      <c r="J13" s="71" t="s">
        <v>17</v>
      </c>
      <c r="K13" s="68">
        <f t="shared" si="0"/>
        <v>43.60593333333334</v>
      </c>
      <c r="L13" s="69" t="s">
        <v>17</v>
      </c>
      <c r="M13" s="70">
        <f t="shared" si="0"/>
        <v>65.998355555555563</v>
      </c>
      <c r="N13" s="71" t="s">
        <v>17</v>
      </c>
      <c r="O13" s="68">
        <f t="shared" si="0"/>
        <v>69.759433333333334</v>
      </c>
      <c r="P13" s="69">
        <f t="shared" si="0"/>
        <v>34.182222222222222</v>
      </c>
      <c r="Q13" s="70">
        <f t="shared" si="0"/>
        <v>76.679066666666657</v>
      </c>
      <c r="R13" s="71">
        <f t="shared" si="0"/>
        <v>36.61333333333333</v>
      </c>
      <c r="S13" s="68">
        <f t="shared" si="0"/>
        <v>55.466266666666669</v>
      </c>
      <c r="T13" s="69">
        <f t="shared" si="0"/>
        <v>31.369999999999997</v>
      </c>
    </row>
    <row r="14" spans="1:22" ht="15.75" x14ac:dyDescent="0.25">
      <c r="A14" s="53"/>
      <c r="C14" s="65" t="s">
        <v>57</v>
      </c>
      <c r="D14" s="66"/>
      <c r="E14" s="67"/>
      <c r="F14" s="57"/>
      <c r="G14" s="73">
        <v>4.7</v>
      </c>
      <c r="H14" s="74"/>
      <c r="I14" s="70">
        <v>12.5</v>
      </c>
      <c r="J14" s="75"/>
      <c r="K14" s="68">
        <v>5.0999999999999996</v>
      </c>
      <c r="L14" s="74"/>
      <c r="M14" s="70">
        <v>5.4</v>
      </c>
      <c r="N14" s="75"/>
      <c r="O14" s="68">
        <v>6.7</v>
      </c>
      <c r="P14" s="74"/>
      <c r="Q14" s="70">
        <v>8.5</v>
      </c>
      <c r="R14" s="75"/>
      <c r="S14" s="68">
        <v>7.2</v>
      </c>
      <c r="T14" s="74"/>
    </row>
    <row r="15" spans="1:22" ht="16.5" thickBot="1" x14ac:dyDescent="0.3">
      <c r="A15" s="76"/>
      <c r="B15" s="77"/>
      <c r="C15" s="78" t="s">
        <v>58</v>
      </c>
      <c r="D15" s="79"/>
      <c r="E15" s="80"/>
      <c r="F15" s="81"/>
      <c r="G15" s="82">
        <v>25</v>
      </c>
      <c r="H15" s="83"/>
      <c r="I15" s="84">
        <v>23</v>
      </c>
      <c r="J15" s="85"/>
      <c r="K15" s="82">
        <v>20</v>
      </c>
      <c r="L15" s="87"/>
      <c r="M15" s="84">
        <v>23</v>
      </c>
      <c r="N15" s="85"/>
      <c r="O15" s="82">
        <v>24</v>
      </c>
      <c r="P15" s="87"/>
      <c r="Q15" s="84">
        <v>20</v>
      </c>
      <c r="R15" s="85"/>
      <c r="S15" s="82">
        <v>16</v>
      </c>
      <c r="T15" s="87"/>
    </row>
    <row r="16" spans="1:22" ht="15.75" thickBot="1" x14ac:dyDescent="0.3">
      <c r="A16" s="90" t="s">
        <v>59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2"/>
    </row>
  </sheetData>
  <mergeCells count="10">
    <mergeCell ref="O1:P1"/>
    <mergeCell ref="Q1:R1"/>
    <mergeCell ref="S1:T1"/>
    <mergeCell ref="A16:T16"/>
    <mergeCell ref="A1:C1"/>
    <mergeCell ref="D1:F1"/>
    <mergeCell ref="G1:H1"/>
    <mergeCell ref="I1:J1"/>
    <mergeCell ref="K1:L1"/>
    <mergeCell ref="M1:N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MG5E DOUBLECROP SUMMARY</vt:lpstr>
      <vt:lpstr>MG5L DOUBLECROP SUMMARY</vt:lpstr>
      <vt:lpstr>MG45 Conv DOUBLECROP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Heiniger</dc:creator>
  <cp:lastModifiedBy>Ryan Heiniger</cp:lastModifiedBy>
  <dcterms:created xsi:type="dcterms:W3CDTF">2023-12-08T17:00:26Z</dcterms:created>
  <dcterms:modified xsi:type="dcterms:W3CDTF">2023-12-08T17:00:59Z</dcterms:modified>
</cp:coreProperties>
</file>